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1"/>
  </bookViews>
  <sheets>
    <sheet name="Applic1" sheetId="1" r:id="rId1"/>
    <sheet name="Applic1_solution" sheetId="2" r:id="rId2"/>
    <sheet name="Applic1_solution200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<sst xmlns="http://schemas.openxmlformats.org/spreadsheetml/2006/main" count="154" uniqueCount="52">
  <si>
    <t>Belgique</t>
  </si>
  <si>
    <t>Bosnie</t>
  </si>
  <si>
    <t>Inde</t>
  </si>
  <si>
    <t>Portugal</t>
  </si>
  <si>
    <t>Italie</t>
  </si>
  <si>
    <t>France</t>
  </si>
  <si>
    <t>Brésil</t>
  </si>
  <si>
    <t>Espagne</t>
  </si>
  <si>
    <t>Argentine</t>
  </si>
  <si>
    <t>Etats-Unis</t>
  </si>
  <si>
    <t>Suisse</t>
  </si>
  <si>
    <t>Pays</t>
  </si>
  <si>
    <t>Capitales</t>
  </si>
  <si>
    <t>Bruxelles</t>
  </si>
  <si>
    <t>Sarajevo</t>
  </si>
  <si>
    <t>New Delhi</t>
  </si>
  <si>
    <t>Lisbonne</t>
  </si>
  <si>
    <t>Rome</t>
  </si>
  <si>
    <t>Paris</t>
  </si>
  <si>
    <t>Brasilia</t>
  </si>
  <si>
    <t>Madrid</t>
  </si>
  <si>
    <t>Buenos Aires</t>
  </si>
  <si>
    <t>Washington</t>
  </si>
  <si>
    <t>Berne</t>
  </si>
  <si>
    <t>Burkina Faso</t>
  </si>
  <si>
    <t>Ouagadougou</t>
  </si>
  <si>
    <t>Janvier</t>
  </si>
  <si>
    <t>Février</t>
  </si>
  <si>
    <t>Mars</t>
  </si>
  <si>
    <t>Avril</t>
  </si>
  <si>
    <t>Mai</t>
  </si>
  <si>
    <t>Juin</t>
  </si>
  <si>
    <t>Moyenne</t>
  </si>
  <si>
    <t>Total</t>
  </si>
  <si>
    <t>Valeur la plus grande</t>
  </si>
  <si>
    <t>Nombre total de billets vendus</t>
  </si>
  <si>
    <t>Bryan Air</t>
  </si>
  <si>
    <t>Dans la colonne 'Janvier', faire apparaître en rouge les valeurs supérieures ou égales à 20</t>
  </si>
  <si>
    <t>Dans la colonne 'Février', faire apparaître en rouge les valeurs supérieures ou égales à 20 et en bleu les valeurs supérieures ou égales à 10</t>
  </si>
  <si>
    <t>Dans la colonne 'Mars' faire apparaître en rouge la valeur la plus élevée</t>
  </si>
  <si>
    <t>Dans la colonne 'Avril', faire apparaître en rouge la valeur la plus élevée et en bleu la valeur la plus basse</t>
  </si>
  <si>
    <t>Dans la colonne 'Pays', faire apparaître en rouge les pays pour lesquels les totaux sont supérieurs ou égaux à 70</t>
  </si>
  <si>
    <t>Dans la colonne capitales, faire apparaître en rouge la (ou les) capitale(s) dont le total est le plus élevé</t>
  </si>
  <si>
    <t>Mois1</t>
  </si>
  <si>
    <t>Mois2</t>
  </si>
  <si>
    <t>Mois3</t>
  </si>
  <si>
    <t>Mois4</t>
  </si>
  <si>
    <t>Mois5</t>
  </si>
  <si>
    <t>Mois6</t>
  </si>
  <si>
    <t>Faire apparaître en vert le (les) mois (Mois1, Mois2, …) dont la valeur la plus grande est &gt;  15</t>
  </si>
  <si>
    <t>Faire apparaître en bleu le (les) mois (Janver, Février, … ) dont la moyenne est la plus élevée</t>
  </si>
  <si>
    <t>NB: Afin d'obtenir les écrans des règles : Mise en forme conditionnelle .. Gérer les règles .. Modifier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</si>
</sst>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0.000"/>
    <numFmt numFmtId="189" formatCode="0.0"/>
    <numFmt numFmtId="190" formatCode="0.000000"/>
    <numFmt numFmtId="191" formatCode="0.00000"/>
    <numFmt numFmtId="192" formatCode="0.0000"/>
    <numFmt numFmtId="193" formatCode="#,##0\ [$EUR]"/>
    <numFmt numFmtId="194" formatCode="&quot;BA&quot;0"/>
    <numFmt numFmtId="195" formatCode="&quot;BA-&quot;0"/>
    <numFmt numFmtId="196" formatCode="[$-80C]dddd\ d\ mmmm\ yyyy"/>
    <numFmt numFmtId="197" formatCode="dddd"/>
    <numFmt numFmtId="198" formatCode="mmmm"/>
    <numFmt numFmtId="199" formatCode="yyyy"/>
    <numFmt numFmtId="200" formatCode="dddd\ d"/>
    <numFmt numFmtId="201" formatCode="&quot;Le &quot;d\ mmmm\ yy"/>
    <numFmt numFmtId="202" formatCode="_-* #,##0.00\ [$€]_-;\-* #,##0.00\ [$€]_-;_-* &quot;-&quot;??\ [$€]_-;_-@_-"/>
    <numFmt numFmtId="203" formatCode="_-* #,##0.0\ [$€]_-;\-* #,##0.0\ [$€]_-;_-* &quot;-&quot;??\ [$€]_-;_-@_-"/>
    <numFmt numFmtId="204" formatCode="_-* #,##0\ [$€]_-;\-* #,##0\ [$€]_-;_-* &quot;-&quot;??\ [$€]_-;_-@_-"/>
    <numFmt numFmtId="205" formatCode="[$$-409]#,##0"/>
    <numFmt numFmtId="206" formatCode="[$-F800]dddd\,\ mmmm\ dd\,\ yyyy"/>
    <numFmt numFmtId="207" formatCode="0&quot; Euros&quot;"/>
    <numFmt numFmtId="208" formatCode="mmm\-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lgerian"/>
      <family val="5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202" fontId="0" fillId="0" borderId="0" applyFont="0" applyFill="0" applyBorder="0" applyAlignment="0" applyProtection="0"/>
    <xf numFmtId="0" fontId="29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 vertical="center" wrapText="1"/>
    </xf>
    <xf numFmtId="1" fontId="0" fillId="33" borderId="17" xfId="0" applyNumberFormat="1" applyFill="1" applyBorder="1" applyAlignment="1">
      <alignment vertical="center"/>
    </xf>
    <xf numFmtId="1" fontId="0" fillId="0" borderId="17" xfId="0" applyNumberFormat="1" applyBorder="1" applyAlignment="1">
      <alignment vertical="center"/>
    </xf>
    <xf numFmtId="0" fontId="1" fillId="0" borderId="0" xfId="0" applyFont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0" fillId="0" borderId="0" xfId="51">
      <alignment/>
      <protection/>
    </xf>
    <xf numFmtId="0" fontId="40" fillId="0" borderId="0" xfId="51" applyFont="1">
      <alignment/>
      <protection/>
    </xf>
    <xf numFmtId="0" fontId="2" fillId="0" borderId="20" xfId="51" applyFont="1" applyBorder="1" applyAlignment="1">
      <alignment horizontal="centerContinuous"/>
      <protection/>
    </xf>
    <xf numFmtId="0" fontId="2" fillId="0" borderId="19" xfId="51" applyFont="1" applyBorder="1" applyAlignment="1">
      <alignment horizontal="centerContinuous"/>
      <protection/>
    </xf>
    <xf numFmtId="0" fontId="2" fillId="0" borderId="18" xfId="51" applyFont="1" applyBorder="1" applyAlignment="1">
      <alignment horizontal="centerContinuous"/>
      <protection/>
    </xf>
    <xf numFmtId="0" fontId="1" fillId="0" borderId="0" xfId="51" applyFont="1">
      <alignment/>
      <protection/>
    </xf>
    <xf numFmtId="0" fontId="3" fillId="0" borderId="0" xfId="51" applyFont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2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29</xdr:row>
      <xdr:rowOff>104775</xdr:rowOff>
    </xdr:from>
    <xdr:to>
      <xdr:col>15</xdr:col>
      <xdr:colOff>504825</xdr:colOff>
      <xdr:row>47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448300"/>
          <a:ext cx="6562725" cy="2857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352425</xdr:colOff>
      <xdr:row>25</xdr:row>
      <xdr:rowOff>76200</xdr:rowOff>
    </xdr:from>
    <xdr:to>
      <xdr:col>7</xdr:col>
      <xdr:colOff>57150</xdr:colOff>
      <xdr:row>29</xdr:row>
      <xdr:rowOff>142875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3895725" y="4286250"/>
          <a:ext cx="1847850" cy="1200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22</xdr:row>
      <xdr:rowOff>123825</xdr:rowOff>
    </xdr:from>
    <xdr:to>
      <xdr:col>15</xdr:col>
      <xdr:colOff>571500</xdr:colOff>
      <xdr:row>28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3848100"/>
          <a:ext cx="3552825" cy="1266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657225</xdr:colOff>
      <xdr:row>23</xdr:row>
      <xdr:rowOff>123825</xdr:rowOff>
    </xdr:from>
    <xdr:to>
      <xdr:col>11</xdr:col>
      <xdr:colOff>95250</xdr:colOff>
      <xdr:row>24</xdr:row>
      <xdr:rowOff>9525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4914900" y="4010025"/>
          <a:ext cx="377190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19050</xdr:colOff>
      <xdr:row>0</xdr:row>
      <xdr:rowOff>85725</xdr:rowOff>
    </xdr:from>
    <xdr:to>
      <xdr:col>18</xdr:col>
      <xdr:colOff>47625</xdr:colOff>
      <xdr:row>21</xdr:row>
      <xdr:rowOff>104775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10600" y="85725"/>
          <a:ext cx="5362575" cy="3581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190500</xdr:colOff>
      <xdr:row>12</xdr:row>
      <xdr:rowOff>171450</xdr:rowOff>
    </xdr:from>
    <xdr:to>
      <xdr:col>11</xdr:col>
      <xdr:colOff>600075</xdr:colOff>
      <xdr:row>15</xdr:row>
      <xdr:rowOff>0</xdr:rowOff>
    </xdr:to>
    <xdr:sp>
      <xdr:nvSpPr>
        <xdr:cNvPr id="6" name="Ellipse 8"/>
        <xdr:cNvSpPr>
          <a:spLocks/>
        </xdr:cNvSpPr>
      </xdr:nvSpPr>
      <xdr:spPr>
        <a:xfrm>
          <a:off x="8782050" y="2228850"/>
          <a:ext cx="409575" cy="3619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12</xdr:row>
      <xdr:rowOff>85725</xdr:rowOff>
    </xdr:from>
    <xdr:to>
      <xdr:col>11</xdr:col>
      <xdr:colOff>247650</xdr:colOff>
      <xdr:row>13</xdr:row>
      <xdr:rowOff>47625</xdr:rowOff>
    </xdr:to>
    <xdr:sp>
      <xdr:nvSpPr>
        <xdr:cNvPr id="7" name="Connecteur droit avec flèche 9"/>
        <xdr:cNvSpPr>
          <a:spLocks/>
        </xdr:cNvSpPr>
      </xdr:nvSpPr>
      <xdr:spPr>
        <a:xfrm>
          <a:off x="6829425" y="2143125"/>
          <a:ext cx="2009775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390525</xdr:colOff>
      <xdr:row>55</xdr:row>
      <xdr:rowOff>28575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000750"/>
          <a:ext cx="5362575" cy="3581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695325</xdr:colOff>
      <xdr:row>23</xdr:row>
      <xdr:rowOff>38100</xdr:rowOff>
    </xdr:from>
    <xdr:to>
      <xdr:col>2</xdr:col>
      <xdr:colOff>180975</xdr:colOff>
      <xdr:row>46</xdr:row>
      <xdr:rowOff>104775</xdr:rowOff>
    </xdr:to>
    <xdr:sp>
      <xdr:nvSpPr>
        <xdr:cNvPr id="9" name="Connecteur droit avec flèche 16"/>
        <xdr:cNvSpPr>
          <a:spLocks/>
        </xdr:cNvSpPr>
      </xdr:nvSpPr>
      <xdr:spPr>
        <a:xfrm flipH="1">
          <a:off x="695325" y="3924300"/>
          <a:ext cx="1076325" cy="4276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0</xdr:rowOff>
    </xdr:from>
    <xdr:to>
      <xdr:col>17</xdr:col>
      <xdr:colOff>542925</xdr:colOff>
      <xdr:row>30</xdr:row>
      <xdr:rowOff>76200</xdr:rowOff>
    </xdr:to>
    <xdr:grpSp>
      <xdr:nvGrpSpPr>
        <xdr:cNvPr id="1" name="Group 7"/>
        <xdr:cNvGrpSpPr>
          <a:grpSpLocks/>
        </xdr:cNvGrpSpPr>
      </xdr:nvGrpSpPr>
      <xdr:grpSpPr>
        <a:xfrm>
          <a:off x="8591550" y="2057400"/>
          <a:ext cx="5114925" cy="3524250"/>
          <a:chOff x="829" y="67"/>
          <a:chExt cx="537" cy="351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829" y="67"/>
            <a:ext cx="537" cy="351"/>
          </a:xfrm>
          <a:prstGeom prst="borderCallout1">
            <a:avLst>
              <a:gd name="adj1" fmla="val -108287"/>
              <a:gd name="adj2" fmla="val -27819"/>
              <a:gd name="adj3" fmla="val -51490"/>
              <a:gd name="adj4" fmla="val -46583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Pour vérifier le format conditionnel :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Sélectionnez la plage concernée .. Format .. Mise en forme conditionnelle.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Voici par exemple la mise en forme conditionnelle attribuée à la colonne 'Avril':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41" y="144"/>
            <a:ext cx="514" cy="253"/>
          </a:xfrm>
          <a:prstGeom prst="rect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2.421875" style="0" customWidth="1"/>
    <col min="3" max="3" width="18.57421875" style="0" customWidth="1"/>
    <col min="4" max="10" width="10.7109375" style="0" customWidth="1"/>
  </cols>
  <sheetData>
    <row r="1" ht="12.75">
      <c r="A1" s="22" t="s">
        <v>37</v>
      </c>
    </row>
    <row r="2" ht="12.75">
      <c r="A2" s="22" t="s">
        <v>38</v>
      </c>
    </row>
    <row r="3" ht="12.75">
      <c r="A3" s="22" t="s">
        <v>39</v>
      </c>
    </row>
    <row r="4" ht="12.75">
      <c r="A4" s="22" t="s">
        <v>40</v>
      </c>
    </row>
    <row r="5" ht="12.75">
      <c r="A5" s="22" t="s">
        <v>41</v>
      </c>
    </row>
    <row r="6" ht="12.75">
      <c r="A6" s="22" t="s">
        <v>42</v>
      </c>
    </row>
    <row r="7" ht="12.75">
      <c r="A7" s="22" t="s">
        <v>49</v>
      </c>
    </row>
    <row r="8" spans="1:2" ht="12.75">
      <c r="A8" s="22" t="s">
        <v>50</v>
      </c>
      <c r="B8" s="13"/>
    </row>
    <row r="10" ht="13.5" thickBot="1"/>
    <row r="11" spans="2:10" ht="20.25" thickBot="1">
      <c r="B11" s="14" t="s">
        <v>36</v>
      </c>
      <c r="C11" s="15"/>
      <c r="D11" s="15"/>
      <c r="E11" s="15"/>
      <c r="F11" s="15"/>
      <c r="G11" s="15"/>
      <c r="H11" s="15"/>
      <c r="I11" s="15"/>
      <c r="J11" s="16"/>
    </row>
    <row r="12" ht="13.5" thickBot="1"/>
    <row r="13" spans="4:9" ht="14.25" thickBot="1" thickTop="1">
      <c r="D13" s="7" t="s">
        <v>43</v>
      </c>
      <c r="E13" s="8" t="s">
        <v>44</v>
      </c>
      <c r="F13" s="8" t="s">
        <v>45</v>
      </c>
      <c r="G13" s="8" t="s">
        <v>46</v>
      </c>
      <c r="H13" s="8" t="s">
        <v>47</v>
      </c>
      <c r="I13" s="9" t="s">
        <v>48</v>
      </c>
    </row>
    <row r="14" spans="2:10" ht="14.25" thickBot="1" thickTop="1">
      <c r="B14" s="7" t="s">
        <v>11</v>
      </c>
      <c r="C14" s="8" t="s">
        <v>12</v>
      </c>
      <c r="D14" s="8" t="s">
        <v>26</v>
      </c>
      <c r="E14" s="8" t="s">
        <v>27</v>
      </c>
      <c r="F14" s="8" t="s">
        <v>28</v>
      </c>
      <c r="G14" s="8" t="s">
        <v>29</v>
      </c>
      <c r="H14" s="8" t="s">
        <v>30</v>
      </c>
      <c r="I14" s="8" t="s">
        <v>31</v>
      </c>
      <c r="J14" s="9" t="s">
        <v>33</v>
      </c>
    </row>
    <row r="15" spans="2:10" ht="13.5" thickTop="1">
      <c r="B15" s="1" t="s">
        <v>0</v>
      </c>
      <c r="C15" s="1" t="s">
        <v>13</v>
      </c>
      <c r="D15" s="1">
        <v>14</v>
      </c>
      <c r="E15" s="1">
        <v>21</v>
      </c>
      <c r="F15" s="1">
        <v>20</v>
      </c>
      <c r="G15">
        <v>2</v>
      </c>
      <c r="H15" s="1">
        <v>10</v>
      </c>
      <c r="I15" s="1">
        <v>4</v>
      </c>
      <c r="J15" s="3">
        <f aca="true" t="shared" si="0" ref="J15:J26">SUM(D15:I15)</f>
        <v>71</v>
      </c>
    </row>
    <row r="16" spans="2:10" ht="12.75">
      <c r="B16" s="1" t="s">
        <v>1</v>
      </c>
      <c r="C16" s="1" t="s">
        <v>14</v>
      </c>
      <c r="D16" s="1">
        <v>35</v>
      </c>
      <c r="E16" s="1">
        <v>25</v>
      </c>
      <c r="F16" s="1">
        <v>3</v>
      </c>
      <c r="G16">
        <v>6</v>
      </c>
      <c r="H16" s="1">
        <v>1</v>
      </c>
      <c r="I16" s="1">
        <v>7</v>
      </c>
      <c r="J16" s="3">
        <f t="shared" si="0"/>
        <v>77</v>
      </c>
    </row>
    <row r="17" spans="2:10" ht="12.75">
      <c r="B17" s="1" t="s">
        <v>2</v>
      </c>
      <c r="C17" s="1" t="s">
        <v>15</v>
      </c>
      <c r="D17" s="1">
        <v>23</v>
      </c>
      <c r="E17" s="1">
        <v>15</v>
      </c>
      <c r="F17" s="1">
        <v>2</v>
      </c>
      <c r="G17">
        <v>9</v>
      </c>
      <c r="H17" s="1">
        <v>2</v>
      </c>
      <c r="I17" s="1">
        <v>2</v>
      </c>
      <c r="J17" s="3">
        <f t="shared" si="0"/>
        <v>53</v>
      </c>
    </row>
    <row r="18" spans="2:10" ht="12.75">
      <c r="B18" s="1" t="s">
        <v>3</v>
      </c>
      <c r="C18" s="1" t="s">
        <v>16</v>
      </c>
      <c r="D18" s="1">
        <v>10</v>
      </c>
      <c r="E18" s="1">
        <v>20</v>
      </c>
      <c r="F18" s="1">
        <v>20</v>
      </c>
      <c r="G18">
        <v>13</v>
      </c>
      <c r="H18" s="1">
        <v>3</v>
      </c>
      <c r="I18" s="1">
        <v>14</v>
      </c>
      <c r="J18" s="3">
        <f t="shared" si="0"/>
        <v>80</v>
      </c>
    </row>
    <row r="19" spans="2:10" ht="12.75">
      <c r="B19" s="1" t="s">
        <v>4</v>
      </c>
      <c r="C19" s="1" t="s">
        <v>17</v>
      </c>
      <c r="D19" s="1">
        <v>25</v>
      </c>
      <c r="E19" s="1">
        <v>7</v>
      </c>
      <c r="F19" s="1">
        <v>17</v>
      </c>
      <c r="G19">
        <v>5</v>
      </c>
      <c r="H19" s="1">
        <v>1</v>
      </c>
      <c r="I19" s="1">
        <v>1</v>
      </c>
      <c r="J19" s="3">
        <f t="shared" si="0"/>
        <v>56</v>
      </c>
    </row>
    <row r="20" spans="2:10" ht="12.75">
      <c r="B20" s="1" t="s">
        <v>5</v>
      </c>
      <c r="C20" s="1" t="s">
        <v>18</v>
      </c>
      <c r="D20" s="1">
        <v>10</v>
      </c>
      <c r="E20" s="1">
        <v>9</v>
      </c>
      <c r="F20" s="1">
        <v>12</v>
      </c>
      <c r="G20">
        <v>9</v>
      </c>
      <c r="H20" s="1">
        <v>5</v>
      </c>
      <c r="I20" s="1">
        <v>6</v>
      </c>
      <c r="J20" s="3">
        <f t="shared" si="0"/>
        <v>51</v>
      </c>
    </row>
    <row r="21" spans="2:10" ht="12.75">
      <c r="B21" s="1" t="s">
        <v>6</v>
      </c>
      <c r="C21" s="1" t="s">
        <v>19</v>
      </c>
      <c r="D21" s="1">
        <v>14</v>
      </c>
      <c r="E21" s="1">
        <v>2</v>
      </c>
      <c r="F21" s="1">
        <v>30</v>
      </c>
      <c r="G21">
        <v>7</v>
      </c>
      <c r="H21" s="1">
        <v>4</v>
      </c>
      <c r="I21" s="1">
        <v>14</v>
      </c>
      <c r="J21" s="3">
        <f>SUM(D21:I21)</f>
        <v>71</v>
      </c>
    </row>
    <row r="22" spans="2:10" ht="12.75">
      <c r="B22" s="1" t="s">
        <v>7</v>
      </c>
      <c r="C22" s="1" t="s">
        <v>20</v>
      </c>
      <c r="D22" s="1">
        <v>25</v>
      </c>
      <c r="E22" s="1">
        <v>13</v>
      </c>
      <c r="F22" s="1">
        <v>6</v>
      </c>
      <c r="G22">
        <v>1</v>
      </c>
      <c r="H22" s="1">
        <v>1</v>
      </c>
      <c r="I22" s="1">
        <v>4</v>
      </c>
      <c r="J22" s="3">
        <f t="shared" si="0"/>
        <v>50</v>
      </c>
    </row>
    <row r="23" spans="2:10" ht="12.75">
      <c r="B23" s="1" t="s">
        <v>8</v>
      </c>
      <c r="C23" s="1" t="s">
        <v>21</v>
      </c>
      <c r="D23" s="1">
        <v>10</v>
      </c>
      <c r="E23" s="1">
        <v>20</v>
      </c>
      <c r="F23" s="1">
        <v>9</v>
      </c>
      <c r="G23">
        <v>4</v>
      </c>
      <c r="H23" s="1">
        <v>2</v>
      </c>
      <c r="I23" s="1">
        <v>1</v>
      </c>
      <c r="J23" s="3">
        <f t="shared" si="0"/>
        <v>46</v>
      </c>
    </row>
    <row r="24" spans="2:10" ht="12.75">
      <c r="B24" s="1" t="s">
        <v>9</v>
      </c>
      <c r="C24" s="1" t="s">
        <v>22</v>
      </c>
      <c r="D24" s="1">
        <v>18</v>
      </c>
      <c r="E24" s="1">
        <v>17</v>
      </c>
      <c r="F24" s="1">
        <v>4</v>
      </c>
      <c r="G24">
        <v>6</v>
      </c>
      <c r="H24" s="1">
        <v>3</v>
      </c>
      <c r="I24" s="1">
        <v>2</v>
      </c>
      <c r="J24" s="3">
        <f t="shared" si="0"/>
        <v>50</v>
      </c>
    </row>
    <row r="25" spans="2:10" ht="12.75">
      <c r="B25" s="1" t="s">
        <v>10</v>
      </c>
      <c r="C25" s="1" t="s">
        <v>23</v>
      </c>
      <c r="D25" s="1">
        <v>30</v>
      </c>
      <c r="E25" s="1">
        <v>3</v>
      </c>
      <c r="F25" s="1">
        <v>8</v>
      </c>
      <c r="G25">
        <v>1</v>
      </c>
      <c r="H25" s="1">
        <v>4</v>
      </c>
      <c r="I25" s="1">
        <v>5</v>
      </c>
      <c r="J25" s="3">
        <f t="shared" si="0"/>
        <v>51</v>
      </c>
    </row>
    <row r="26" spans="2:10" ht="12.75">
      <c r="B26" s="2" t="s">
        <v>24</v>
      </c>
      <c r="C26" s="2" t="s">
        <v>25</v>
      </c>
      <c r="D26" s="2">
        <v>20</v>
      </c>
      <c r="E26" s="2">
        <v>1</v>
      </c>
      <c r="F26" s="2">
        <v>3</v>
      </c>
      <c r="G26">
        <v>1</v>
      </c>
      <c r="H26" s="2">
        <v>1</v>
      </c>
      <c r="I26" s="2">
        <v>1</v>
      </c>
      <c r="J26" s="4">
        <f t="shared" si="0"/>
        <v>27</v>
      </c>
    </row>
    <row r="27" spans="2:10" ht="25.5" customHeight="1">
      <c r="B27" s="5"/>
      <c r="C27" s="10" t="s">
        <v>32</v>
      </c>
      <c r="D27" s="11">
        <f aca="true" t="shared" si="1" ref="D27:J27">AVERAGE(D15:D26)</f>
        <v>19.5</v>
      </c>
      <c r="E27" s="11">
        <f t="shared" si="1"/>
        <v>12.75</v>
      </c>
      <c r="F27" s="11">
        <f t="shared" si="1"/>
        <v>11.166666666666666</v>
      </c>
      <c r="G27" s="11">
        <f t="shared" si="1"/>
        <v>5.333333333333333</v>
      </c>
      <c r="H27" s="11">
        <f t="shared" si="1"/>
        <v>3.0833333333333335</v>
      </c>
      <c r="I27" s="11">
        <f t="shared" si="1"/>
        <v>5.083333333333333</v>
      </c>
      <c r="J27" s="12">
        <f t="shared" si="1"/>
        <v>56.916666666666664</v>
      </c>
    </row>
    <row r="28" spans="2:10" ht="25.5" customHeight="1">
      <c r="B28" s="6"/>
      <c r="C28" s="10" t="s">
        <v>34</v>
      </c>
      <c r="D28" s="11">
        <f aca="true" t="shared" si="2" ref="D28:J28">MAX(D15:D27)</f>
        <v>35</v>
      </c>
      <c r="E28" s="11">
        <f t="shared" si="2"/>
        <v>25</v>
      </c>
      <c r="F28" s="11">
        <f t="shared" si="2"/>
        <v>30</v>
      </c>
      <c r="G28" s="11">
        <f t="shared" si="2"/>
        <v>13</v>
      </c>
      <c r="H28" s="11">
        <f t="shared" si="2"/>
        <v>10</v>
      </c>
      <c r="I28" s="11">
        <f t="shared" si="2"/>
        <v>14</v>
      </c>
      <c r="J28" s="12">
        <f t="shared" si="2"/>
        <v>80</v>
      </c>
    </row>
    <row r="29" spans="3:10" ht="25.5" customHeight="1">
      <c r="C29" s="10" t="s">
        <v>35</v>
      </c>
      <c r="D29" s="11">
        <f aca="true" t="shared" si="3" ref="D29:J29">SUM(D15:D26)</f>
        <v>234</v>
      </c>
      <c r="E29" s="11">
        <f t="shared" si="3"/>
        <v>153</v>
      </c>
      <c r="F29" s="11">
        <f t="shared" si="3"/>
        <v>134</v>
      </c>
      <c r="G29" s="11">
        <f t="shared" si="3"/>
        <v>64</v>
      </c>
      <c r="H29" s="11">
        <f t="shared" si="3"/>
        <v>37</v>
      </c>
      <c r="I29" s="11">
        <f t="shared" si="3"/>
        <v>61</v>
      </c>
      <c r="J29" s="12">
        <f t="shared" si="3"/>
        <v>683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7" customWidth="1"/>
    <col min="2" max="2" width="12.421875" style="17" customWidth="1"/>
    <col min="3" max="3" width="18.57421875" style="17" customWidth="1"/>
    <col min="4" max="10" width="10.7109375" style="17" customWidth="1"/>
    <col min="11" max="16384" width="11.421875" style="17" customWidth="1"/>
  </cols>
  <sheetData>
    <row r="1" ht="12.75">
      <c r="A1" s="22" t="s">
        <v>37</v>
      </c>
    </row>
    <row r="2" ht="12.75">
      <c r="A2" s="22" t="s">
        <v>38</v>
      </c>
    </row>
    <row r="3" ht="12.75">
      <c r="A3" s="22" t="s">
        <v>39</v>
      </c>
    </row>
    <row r="4" ht="12.75">
      <c r="A4" s="22" t="s">
        <v>40</v>
      </c>
    </row>
    <row r="5" ht="12.75">
      <c r="A5" s="22" t="s">
        <v>41</v>
      </c>
    </row>
    <row r="6" ht="12.75">
      <c r="A6" s="22" t="s">
        <v>42</v>
      </c>
    </row>
    <row r="7" ht="12.75">
      <c r="A7" s="22" t="s">
        <v>49</v>
      </c>
    </row>
    <row r="8" spans="1:2" ht="12.75">
      <c r="A8" s="22" t="s">
        <v>50</v>
      </c>
      <c r="B8" s="22"/>
    </row>
    <row r="9" ht="12.75">
      <c r="A9" s="23" t="s">
        <v>51</v>
      </c>
    </row>
    <row r="10" ht="13.5" thickBot="1"/>
    <row r="11" spans="2:10" ht="20.25" thickBot="1">
      <c r="B11" s="21" t="s">
        <v>36</v>
      </c>
      <c r="C11" s="20"/>
      <c r="D11" s="20"/>
      <c r="E11" s="20"/>
      <c r="F11" s="20"/>
      <c r="G11" s="20"/>
      <c r="H11" s="20"/>
      <c r="I11" s="20"/>
      <c r="J11" s="19"/>
    </row>
    <row r="12" ht="13.5" thickBot="1"/>
    <row r="13" spans="2:10" ht="14.25" thickBot="1" thickTop="1">
      <c r="B13"/>
      <c r="C13"/>
      <c r="D13" s="7" t="s">
        <v>43</v>
      </c>
      <c r="E13" s="8" t="s">
        <v>44</v>
      </c>
      <c r="F13" s="8" t="s">
        <v>45</v>
      </c>
      <c r="G13" s="8" t="s">
        <v>46</v>
      </c>
      <c r="H13" s="8" t="s">
        <v>47</v>
      </c>
      <c r="I13" s="9" t="s">
        <v>48</v>
      </c>
      <c r="J13"/>
    </row>
    <row r="14" spans="2:10" ht="14.25" thickBot="1" thickTop="1">
      <c r="B14" s="7" t="s">
        <v>11</v>
      </c>
      <c r="C14" s="8" t="s">
        <v>12</v>
      </c>
      <c r="D14" s="8" t="s">
        <v>26</v>
      </c>
      <c r="E14" s="8" t="s">
        <v>27</v>
      </c>
      <c r="F14" s="8" t="s">
        <v>28</v>
      </c>
      <c r="G14" s="8" t="s">
        <v>29</v>
      </c>
      <c r="H14" s="8" t="s">
        <v>30</v>
      </c>
      <c r="I14" s="8" t="s">
        <v>31</v>
      </c>
      <c r="J14" s="9" t="s">
        <v>33</v>
      </c>
    </row>
    <row r="15" spans="2:10" ht="13.5" thickTop="1">
      <c r="B15" s="1" t="s">
        <v>0</v>
      </c>
      <c r="C15" s="1" t="s">
        <v>13</v>
      </c>
      <c r="D15" s="1">
        <v>14</v>
      </c>
      <c r="E15" s="1">
        <v>21</v>
      </c>
      <c r="F15" s="1">
        <v>20</v>
      </c>
      <c r="G15">
        <v>2</v>
      </c>
      <c r="H15" s="1">
        <v>10</v>
      </c>
      <c r="I15" s="1">
        <v>4</v>
      </c>
      <c r="J15" s="3">
        <f aca="true" t="shared" si="0" ref="J15:J26">SUM(D15:I15)</f>
        <v>71</v>
      </c>
    </row>
    <row r="16" spans="2:10" ht="12.75">
      <c r="B16" s="1" t="s">
        <v>1</v>
      </c>
      <c r="C16" s="1" t="s">
        <v>14</v>
      </c>
      <c r="D16" s="1">
        <v>35</v>
      </c>
      <c r="E16" s="1">
        <v>25</v>
      </c>
      <c r="F16" s="1">
        <v>3</v>
      </c>
      <c r="G16">
        <v>6</v>
      </c>
      <c r="H16" s="1">
        <v>1</v>
      </c>
      <c r="I16" s="1">
        <v>7</v>
      </c>
      <c r="J16" s="3">
        <f t="shared" si="0"/>
        <v>77</v>
      </c>
    </row>
    <row r="17" spans="2:10" ht="12.75">
      <c r="B17" s="1" t="s">
        <v>2</v>
      </c>
      <c r="C17" s="1" t="s">
        <v>15</v>
      </c>
      <c r="D17" s="1">
        <v>23</v>
      </c>
      <c r="E17" s="1">
        <v>15</v>
      </c>
      <c r="F17" s="1">
        <v>2</v>
      </c>
      <c r="G17">
        <v>9</v>
      </c>
      <c r="H17" s="1">
        <v>2</v>
      </c>
      <c r="I17" s="1">
        <v>2</v>
      </c>
      <c r="J17" s="3">
        <f t="shared" si="0"/>
        <v>53</v>
      </c>
    </row>
    <row r="18" spans="2:10" ht="12.75">
      <c r="B18" s="1" t="s">
        <v>3</v>
      </c>
      <c r="C18" s="1" t="s">
        <v>16</v>
      </c>
      <c r="D18" s="1">
        <v>10</v>
      </c>
      <c r="E18" s="1">
        <v>20</v>
      </c>
      <c r="F18" s="1">
        <v>20</v>
      </c>
      <c r="G18">
        <v>13</v>
      </c>
      <c r="H18" s="1">
        <v>3</v>
      </c>
      <c r="I18" s="1">
        <v>14</v>
      </c>
      <c r="J18" s="3">
        <f t="shared" si="0"/>
        <v>80</v>
      </c>
    </row>
    <row r="19" spans="2:10" ht="12.75">
      <c r="B19" s="1" t="s">
        <v>4</v>
      </c>
      <c r="C19" s="1" t="s">
        <v>17</v>
      </c>
      <c r="D19" s="1">
        <v>25</v>
      </c>
      <c r="E19" s="1">
        <v>7</v>
      </c>
      <c r="F19" s="1">
        <v>17</v>
      </c>
      <c r="G19">
        <v>5</v>
      </c>
      <c r="H19" s="1">
        <v>1</v>
      </c>
      <c r="I19" s="1">
        <v>1</v>
      </c>
      <c r="J19" s="3">
        <f t="shared" si="0"/>
        <v>56</v>
      </c>
    </row>
    <row r="20" spans="2:10" ht="12.75">
      <c r="B20" s="1" t="s">
        <v>5</v>
      </c>
      <c r="C20" s="1" t="s">
        <v>18</v>
      </c>
      <c r="D20" s="1">
        <v>10</v>
      </c>
      <c r="E20" s="1">
        <v>9</v>
      </c>
      <c r="F20" s="1">
        <v>12</v>
      </c>
      <c r="G20">
        <v>9</v>
      </c>
      <c r="H20" s="1">
        <v>5</v>
      </c>
      <c r="I20" s="1">
        <v>6</v>
      </c>
      <c r="J20" s="3">
        <f t="shared" si="0"/>
        <v>51</v>
      </c>
    </row>
    <row r="21" spans="2:10" ht="12.75">
      <c r="B21" s="1" t="s">
        <v>6</v>
      </c>
      <c r="C21" s="1" t="s">
        <v>19</v>
      </c>
      <c r="D21" s="1">
        <v>14</v>
      </c>
      <c r="E21" s="1">
        <v>2</v>
      </c>
      <c r="F21" s="1">
        <v>30</v>
      </c>
      <c r="G21">
        <v>7</v>
      </c>
      <c r="H21" s="1">
        <v>4</v>
      </c>
      <c r="I21" s="1">
        <v>14</v>
      </c>
      <c r="J21" s="3">
        <f t="shared" si="0"/>
        <v>71</v>
      </c>
    </row>
    <row r="22" spans="2:10" ht="12.75">
      <c r="B22" s="1" t="s">
        <v>7</v>
      </c>
      <c r="C22" s="1" t="s">
        <v>20</v>
      </c>
      <c r="D22" s="1">
        <v>25</v>
      </c>
      <c r="E22" s="1">
        <v>13</v>
      </c>
      <c r="F22" s="1">
        <v>6</v>
      </c>
      <c r="G22">
        <v>1</v>
      </c>
      <c r="H22" s="1">
        <v>1</v>
      </c>
      <c r="I22" s="1">
        <v>4</v>
      </c>
      <c r="J22" s="3">
        <f t="shared" si="0"/>
        <v>50</v>
      </c>
    </row>
    <row r="23" spans="2:10" ht="12.75">
      <c r="B23" s="1" t="s">
        <v>8</v>
      </c>
      <c r="C23" s="1" t="s">
        <v>21</v>
      </c>
      <c r="D23" s="1">
        <v>10</v>
      </c>
      <c r="E23" s="1">
        <v>20</v>
      </c>
      <c r="F23" s="1">
        <v>9</v>
      </c>
      <c r="G23">
        <v>4</v>
      </c>
      <c r="H23" s="1">
        <v>2</v>
      </c>
      <c r="I23" s="1">
        <v>1</v>
      </c>
      <c r="J23" s="3">
        <f t="shared" si="0"/>
        <v>46</v>
      </c>
    </row>
    <row r="24" spans="2:10" ht="12.75">
      <c r="B24" s="1" t="s">
        <v>9</v>
      </c>
      <c r="C24" s="1" t="s">
        <v>22</v>
      </c>
      <c r="D24" s="1">
        <v>18</v>
      </c>
      <c r="E24" s="1">
        <v>17</v>
      </c>
      <c r="F24" s="1">
        <v>4</v>
      </c>
      <c r="G24">
        <v>6</v>
      </c>
      <c r="H24" s="1">
        <v>3</v>
      </c>
      <c r="I24" s="1">
        <v>2</v>
      </c>
      <c r="J24" s="3">
        <f t="shared" si="0"/>
        <v>50</v>
      </c>
    </row>
    <row r="25" spans="2:10" ht="12.75">
      <c r="B25" s="1" t="s">
        <v>10</v>
      </c>
      <c r="C25" s="1" t="s">
        <v>23</v>
      </c>
      <c r="D25" s="1">
        <v>30</v>
      </c>
      <c r="E25" s="1">
        <v>3</v>
      </c>
      <c r="F25" s="1">
        <v>8</v>
      </c>
      <c r="G25">
        <v>1</v>
      </c>
      <c r="H25" s="1">
        <v>4</v>
      </c>
      <c r="I25" s="1">
        <v>5</v>
      </c>
      <c r="J25" s="3">
        <f t="shared" si="0"/>
        <v>51</v>
      </c>
    </row>
    <row r="26" spans="2:10" ht="12.75">
      <c r="B26" s="2" t="s">
        <v>24</v>
      </c>
      <c r="C26" s="2" t="s">
        <v>25</v>
      </c>
      <c r="D26" s="2">
        <v>20</v>
      </c>
      <c r="E26" s="2">
        <v>1</v>
      </c>
      <c r="F26" s="2">
        <v>3</v>
      </c>
      <c r="G26">
        <v>1</v>
      </c>
      <c r="H26" s="2">
        <v>1</v>
      </c>
      <c r="I26" s="2">
        <v>1</v>
      </c>
      <c r="J26" s="4">
        <f t="shared" si="0"/>
        <v>27</v>
      </c>
    </row>
    <row r="27" spans="2:10" ht="25.5" customHeight="1">
      <c r="B27" s="5"/>
      <c r="C27" s="10" t="s">
        <v>32</v>
      </c>
      <c r="D27" s="11">
        <f aca="true" t="shared" si="1" ref="D27:J27">AVERAGE(D15:D26)</f>
        <v>19.5</v>
      </c>
      <c r="E27" s="11">
        <f t="shared" si="1"/>
        <v>12.75</v>
      </c>
      <c r="F27" s="11">
        <f t="shared" si="1"/>
        <v>11.166666666666666</v>
      </c>
      <c r="G27" s="11">
        <f t="shared" si="1"/>
        <v>5.333333333333333</v>
      </c>
      <c r="H27" s="11">
        <f t="shared" si="1"/>
        <v>3.0833333333333335</v>
      </c>
      <c r="I27" s="11">
        <f t="shared" si="1"/>
        <v>5.083333333333333</v>
      </c>
      <c r="J27" s="12">
        <f t="shared" si="1"/>
        <v>56.916666666666664</v>
      </c>
    </row>
    <row r="28" spans="2:12" ht="25.5" customHeight="1">
      <c r="B28" s="6"/>
      <c r="C28" s="10" t="s">
        <v>34</v>
      </c>
      <c r="D28" s="11">
        <f aca="true" t="shared" si="2" ref="D28:J28">MAX(D15:D27)</f>
        <v>35</v>
      </c>
      <c r="E28" s="11">
        <f t="shared" si="2"/>
        <v>25</v>
      </c>
      <c r="F28" s="11">
        <f t="shared" si="2"/>
        <v>30</v>
      </c>
      <c r="G28" s="11">
        <f t="shared" si="2"/>
        <v>13</v>
      </c>
      <c r="H28" s="11">
        <f t="shared" si="2"/>
        <v>10</v>
      </c>
      <c r="I28" s="11">
        <f t="shared" si="2"/>
        <v>14</v>
      </c>
      <c r="J28" s="12">
        <f t="shared" si="2"/>
        <v>80</v>
      </c>
      <c r="L28" s="18"/>
    </row>
    <row r="29" spans="2:10" ht="25.5" customHeight="1">
      <c r="B29"/>
      <c r="C29" s="10" t="s">
        <v>35</v>
      </c>
      <c r="D29" s="11">
        <f aca="true" t="shared" si="3" ref="D29:J29">SUM(D15:D26)</f>
        <v>234</v>
      </c>
      <c r="E29" s="11">
        <f t="shared" si="3"/>
        <v>153</v>
      </c>
      <c r="F29" s="11">
        <f t="shared" si="3"/>
        <v>134</v>
      </c>
      <c r="G29" s="11">
        <f t="shared" si="3"/>
        <v>64</v>
      </c>
      <c r="H29" s="11">
        <f t="shared" si="3"/>
        <v>37</v>
      </c>
      <c r="I29" s="11">
        <f t="shared" si="3"/>
        <v>61</v>
      </c>
      <c r="J29" s="12">
        <f t="shared" si="3"/>
        <v>683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/>
    <row r="50" ht="12.75"/>
    <row r="51" ht="12.75"/>
    <row r="52" ht="12.75"/>
    <row r="53" ht="12.75"/>
    <row r="54" ht="12.75"/>
    <row r="55" ht="12.75"/>
  </sheetData>
  <sheetProtection/>
  <conditionalFormatting sqref="D15:D26">
    <cfRule type="cellIs" priority="20" dxfId="14" operator="greaterThanOrEqual" stopIfTrue="1">
      <formula>20</formula>
    </cfRule>
  </conditionalFormatting>
  <conditionalFormatting sqref="E15:E26">
    <cfRule type="cellIs" priority="18" dxfId="14" operator="greaterThanOrEqual" stopIfTrue="1">
      <formula>20</formula>
    </cfRule>
    <cfRule type="cellIs" priority="19" dxfId="13" operator="greaterThanOrEqual" stopIfTrue="1">
      <formula>10</formula>
    </cfRule>
  </conditionalFormatting>
  <conditionalFormatting sqref="F15:F26">
    <cfRule type="top10" priority="17" dxfId="10" stopIfTrue="1" rank="1"/>
  </conditionalFormatting>
  <conditionalFormatting sqref="G15:G26">
    <cfRule type="top10" priority="15" dxfId="11" stopIfTrue="1" rank="1" bottom="1"/>
    <cfRule type="top10" priority="16" dxfId="10" stopIfTrue="1" rank="1"/>
  </conditionalFormatting>
  <conditionalFormatting sqref="D15:D26">
    <cfRule type="cellIs" priority="10" dxfId="2" operator="greaterThanOrEqual" stopIfTrue="1">
      <formula>20</formula>
    </cfRule>
  </conditionalFormatting>
  <conditionalFormatting sqref="E15:E26">
    <cfRule type="cellIs" priority="8" dxfId="2" operator="greaterThanOrEqual" stopIfTrue="1">
      <formula>20</formula>
    </cfRule>
    <cfRule type="cellIs" priority="9" dxfId="7" operator="greaterThanOrEqual" stopIfTrue="1">
      <formula>10</formula>
    </cfRule>
  </conditionalFormatting>
  <conditionalFormatting sqref="B15:B26">
    <cfRule type="expression" priority="7" dxfId="2" stopIfTrue="1">
      <formula>($J1:$J$26)&gt;=70</formula>
    </cfRule>
  </conditionalFormatting>
  <conditionalFormatting sqref="F15:F26">
    <cfRule type="top10" priority="6" dxfId="2" stopIfTrue="1" rank="1"/>
  </conditionalFormatting>
  <conditionalFormatting sqref="G15:G26">
    <cfRule type="top10" priority="4" dxfId="2" stopIfTrue="1" rank="1"/>
    <cfRule type="top10" priority="5" dxfId="1" stopIfTrue="1" rank="1" bottom="1"/>
  </conditionalFormatting>
  <conditionalFormatting sqref="C15:C26">
    <cfRule type="expression" priority="3" dxfId="2" stopIfTrue="1">
      <formula>$J1:$J$26=MAX($J$15:$J$26)</formula>
    </cfRule>
  </conditionalFormatting>
  <conditionalFormatting sqref="D14:I14">
    <cfRule type="expression" priority="2" dxfId="1" stopIfTrue="1">
      <formula>A$27:$I$27=MAX($D$27:$I$27)</formula>
    </cfRule>
  </conditionalFormatting>
  <conditionalFormatting sqref="D13:I13">
    <cfRule type="expression" priority="1" dxfId="0" stopIfTrue="1">
      <formula>A$28:$I$28&gt;15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6">
      <selection activeCell="L10" sqref="L10"/>
    </sheetView>
  </sheetViews>
  <sheetFormatPr defaultColWidth="11.421875" defaultRowHeight="12.75"/>
  <cols>
    <col min="1" max="1" width="11.421875" style="17" customWidth="1"/>
    <col min="2" max="2" width="12.421875" style="17" customWidth="1"/>
    <col min="3" max="3" width="18.57421875" style="17" customWidth="1"/>
    <col min="4" max="10" width="10.7109375" style="17" customWidth="1"/>
    <col min="11" max="16384" width="11.421875" style="17" customWidth="1"/>
  </cols>
  <sheetData>
    <row r="1" ht="12.75">
      <c r="A1" s="22" t="s">
        <v>37</v>
      </c>
    </row>
    <row r="2" ht="12.75">
      <c r="A2" s="22" t="s">
        <v>38</v>
      </c>
    </row>
    <row r="3" ht="12.75">
      <c r="A3" s="22" t="s">
        <v>39</v>
      </c>
    </row>
    <row r="4" ht="12.75">
      <c r="A4" s="22" t="s">
        <v>40</v>
      </c>
    </row>
    <row r="5" ht="12.75">
      <c r="A5" s="22" t="s">
        <v>41</v>
      </c>
    </row>
    <row r="6" ht="12.75">
      <c r="A6" s="22" t="s">
        <v>42</v>
      </c>
    </row>
    <row r="7" ht="12.75">
      <c r="A7" s="22" t="s">
        <v>49</v>
      </c>
    </row>
    <row r="8" spans="1:2" ht="12.75">
      <c r="A8" s="22" t="s">
        <v>50</v>
      </c>
      <c r="B8" s="22"/>
    </row>
    <row r="10" ht="13.5" thickBot="1"/>
    <row r="11" spans="2:10" ht="20.25" thickBot="1">
      <c r="B11" s="21" t="s">
        <v>36</v>
      </c>
      <c r="C11" s="20"/>
      <c r="D11" s="20"/>
      <c r="E11" s="20"/>
      <c r="F11" s="20"/>
      <c r="G11" s="20"/>
      <c r="H11" s="20"/>
      <c r="I11" s="20"/>
      <c r="J11" s="19"/>
    </row>
    <row r="12" ht="13.5" thickBot="1"/>
    <row r="13" spans="2:10" ht="14.25" thickBot="1" thickTop="1">
      <c r="B13"/>
      <c r="C13"/>
      <c r="D13" s="7" t="s">
        <v>43</v>
      </c>
      <c r="E13" s="8" t="s">
        <v>44</v>
      </c>
      <c r="F13" s="8" t="s">
        <v>45</v>
      </c>
      <c r="G13" s="8" t="s">
        <v>46</v>
      </c>
      <c r="H13" s="8" t="s">
        <v>47</v>
      </c>
      <c r="I13" s="9" t="s">
        <v>48</v>
      </c>
      <c r="J13"/>
    </row>
    <row r="14" spans="2:10" ht="14.25" thickBot="1" thickTop="1">
      <c r="B14" s="7" t="s">
        <v>11</v>
      </c>
      <c r="C14" s="8" t="s">
        <v>12</v>
      </c>
      <c r="D14" s="8" t="s">
        <v>26</v>
      </c>
      <c r="E14" s="8" t="s">
        <v>27</v>
      </c>
      <c r="F14" s="8" t="s">
        <v>28</v>
      </c>
      <c r="G14" s="8" t="s">
        <v>29</v>
      </c>
      <c r="H14" s="8" t="s">
        <v>30</v>
      </c>
      <c r="I14" s="8" t="s">
        <v>31</v>
      </c>
      <c r="J14" s="9" t="s">
        <v>33</v>
      </c>
    </row>
    <row r="15" spans="2:10" ht="13.5" thickTop="1">
      <c r="B15" s="1" t="s">
        <v>0</v>
      </c>
      <c r="C15" s="1" t="s">
        <v>13</v>
      </c>
      <c r="D15" s="1">
        <v>14</v>
      </c>
      <c r="E15" s="1">
        <v>21</v>
      </c>
      <c r="F15" s="1">
        <v>20</v>
      </c>
      <c r="G15">
        <v>2</v>
      </c>
      <c r="H15" s="1">
        <v>10</v>
      </c>
      <c r="I15" s="1">
        <v>4</v>
      </c>
      <c r="J15" s="3">
        <f aca="true" t="shared" si="0" ref="J15:J26">SUM(D15:I15)</f>
        <v>71</v>
      </c>
    </row>
    <row r="16" spans="2:10" ht="12.75">
      <c r="B16" s="1" t="s">
        <v>1</v>
      </c>
      <c r="C16" s="1" t="s">
        <v>14</v>
      </c>
      <c r="D16" s="1">
        <v>35</v>
      </c>
      <c r="E16" s="1">
        <v>25</v>
      </c>
      <c r="F16" s="1">
        <v>3</v>
      </c>
      <c r="G16">
        <v>6</v>
      </c>
      <c r="H16" s="1">
        <v>1</v>
      </c>
      <c r="I16" s="1">
        <v>7</v>
      </c>
      <c r="J16" s="3">
        <f t="shared" si="0"/>
        <v>77</v>
      </c>
    </row>
    <row r="17" spans="2:10" ht="12.75">
      <c r="B17" s="1" t="s">
        <v>2</v>
      </c>
      <c r="C17" s="1" t="s">
        <v>15</v>
      </c>
      <c r="D17" s="1">
        <v>23</v>
      </c>
      <c r="E17" s="1">
        <v>15</v>
      </c>
      <c r="F17" s="1">
        <v>2</v>
      </c>
      <c r="G17">
        <v>9</v>
      </c>
      <c r="H17" s="1">
        <v>2</v>
      </c>
      <c r="I17" s="1">
        <v>2</v>
      </c>
      <c r="J17" s="3">
        <f t="shared" si="0"/>
        <v>53</v>
      </c>
    </row>
    <row r="18" spans="2:10" ht="12.75">
      <c r="B18" s="1" t="s">
        <v>3</v>
      </c>
      <c r="C18" s="1" t="s">
        <v>16</v>
      </c>
      <c r="D18" s="1">
        <v>10</v>
      </c>
      <c r="E18" s="1">
        <v>20</v>
      </c>
      <c r="F18" s="1">
        <v>20</v>
      </c>
      <c r="G18">
        <v>13</v>
      </c>
      <c r="H18" s="1">
        <v>3</v>
      </c>
      <c r="I18" s="1">
        <v>14</v>
      </c>
      <c r="J18" s="3">
        <f t="shared" si="0"/>
        <v>80</v>
      </c>
    </row>
    <row r="19" spans="2:10" ht="12.75">
      <c r="B19" s="1" t="s">
        <v>4</v>
      </c>
      <c r="C19" s="1" t="s">
        <v>17</v>
      </c>
      <c r="D19" s="1">
        <v>25</v>
      </c>
      <c r="E19" s="1">
        <v>7</v>
      </c>
      <c r="F19" s="1">
        <v>17</v>
      </c>
      <c r="G19">
        <v>5</v>
      </c>
      <c r="H19" s="1">
        <v>1</v>
      </c>
      <c r="I19" s="1">
        <v>1</v>
      </c>
      <c r="J19" s="3">
        <f t="shared" si="0"/>
        <v>56</v>
      </c>
    </row>
    <row r="20" spans="2:10" ht="12.75">
      <c r="B20" s="1" t="s">
        <v>5</v>
      </c>
      <c r="C20" s="1" t="s">
        <v>18</v>
      </c>
      <c r="D20" s="1">
        <v>10</v>
      </c>
      <c r="E20" s="1">
        <v>9</v>
      </c>
      <c r="F20" s="1">
        <v>12</v>
      </c>
      <c r="G20">
        <v>9</v>
      </c>
      <c r="H20" s="1">
        <v>5</v>
      </c>
      <c r="I20" s="1">
        <v>6</v>
      </c>
      <c r="J20" s="3">
        <f t="shared" si="0"/>
        <v>51</v>
      </c>
    </row>
    <row r="21" spans="2:10" ht="12.75">
      <c r="B21" s="1" t="s">
        <v>6</v>
      </c>
      <c r="C21" s="1" t="s">
        <v>19</v>
      </c>
      <c r="D21" s="1">
        <v>14</v>
      </c>
      <c r="E21" s="1">
        <v>2</v>
      </c>
      <c r="F21" s="1">
        <v>30</v>
      </c>
      <c r="G21">
        <v>7</v>
      </c>
      <c r="H21" s="1">
        <v>4</v>
      </c>
      <c r="I21" s="1">
        <v>14</v>
      </c>
      <c r="J21" s="3">
        <f t="shared" si="0"/>
        <v>71</v>
      </c>
    </row>
    <row r="22" spans="2:10" ht="12.75">
      <c r="B22" s="1" t="s">
        <v>7</v>
      </c>
      <c r="C22" s="1" t="s">
        <v>20</v>
      </c>
      <c r="D22" s="1">
        <v>25</v>
      </c>
      <c r="E22" s="1">
        <v>13</v>
      </c>
      <c r="F22" s="1">
        <v>6</v>
      </c>
      <c r="G22">
        <v>1</v>
      </c>
      <c r="H22" s="1">
        <v>1</v>
      </c>
      <c r="I22" s="1">
        <v>4</v>
      </c>
      <c r="J22" s="3">
        <f t="shared" si="0"/>
        <v>50</v>
      </c>
    </row>
    <row r="23" spans="2:10" ht="12.75">
      <c r="B23" s="1" t="s">
        <v>8</v>
      </c>
      <c r="C23" s="1" t="s">
        <v>21</v>
      </c>
      <c r="D23" s="1">
        <v>10</v>
      </c>
      <c r="E23" s="1">
        <v>20</v>
      </c>
      <c r="F23" s="1">
        <v>9</v>
      </c>
      <c r="G23">
        <v>4</v>
      </c>
      <c r="H23" s="1">
        <v>2</v>
      </c>
      <c r="I23" s="1">
        <v>1</v>
      </c>
      <c r="J23" s="3">
        <f t="shared" si="0"/>
        <v>46</v>
      </c>
    </row>
    <row r="24" spans="2:10" ht="12.75">
      <c r="B24" s="1" t="s">
        <v>9</v>
      </c>
      <c r="C24" s="1" t="s">
        <v>22</v>
      </c>
      <c r="D24" s="1">
        <v>18</v>
      </c>
      <c r="E24" s="1">
        <v>17</v>
      </c>
      <c r="F24" s="1">
        <v>4</v>
      </c>
      <c r="G24">
        <v>6</v>
      </c>
      <c r="H24" s="1">
        <v>3</v>
      </c>
      <c r="I24" s="1">
        <v>2</v>
      </c>
      <c r="J24" s="3">
        <f t="shared" si="0"/>
        <v>50</v>
      </c>
    </row>
    <row r="25" spans="2:10" ht="12.75">
      <c r="B25" s="1" t="s">
        <v>10</v>
      </c>
      <c r="C25" s="1" t="s">
        <v>23</v>
      </c>
      <c r="D25" s="1">
        <v>30</v>
      </c>
      <c r="E25" s="1">
        <v>3</v>
      </c>
      <c r="F25" s="1">
        <v>8</v>
      </c>
      <c r="G25">
        <v>1</v>
      </c>
      <c r="H25" s="1">
        <v>4</v>
      </c>
      <c r="I25" s="1">
        <v>5</v>
      </c>
      <c r="J25" s="3">
        <f t="shared" si="0"/>
        <v>51</v>
      </c>
    </row>
    <row r="26" spans="2:10" ht="12.75">
      <c r="B26" s="2" t="s">
        <v>24</v>
      </c>
      <c r="C26" s="2" t="s">
        <v>25</v>
      </c>
      <c r="D26" s="2">
        <v>20</v>
      </c>
      <c r="E26" s="2">
        <v>1</v>
      </c>
      <c r="F26" s="2">
        <v>3</v>
      </c>
      <c r="G26">
        <v>1</v>
      </c>
      <c r="H26" s="2">
        <v>1</v>
      </c>
      <c r="I26" s="2">
        <v>1</v>
      </c>
      <c r="J26" s="4">
        <f t="shared" si="0"/>
        <v>27</v>
      </c>
    </row>
    <row r="27" spans="2:10" ht="25.5" customHeight="1">
      <c r="B27" s="5"/>
      <c r="C27" s="10" t="s">
        <v>32</v>
      </c>
      <c r="D27" s="11">
        <f aca="true" t="shared" si="1" ref="D27:J27">AVERAGE(D15:D26)</f>
        <v>19.5</v>
      </c>
      <c r="E27" s="11">
        <f t="shared" si="1"/>
        <v>12.75</v>
      </c>
      <c r="F27" s="11">
        <f t="shared" si="1"/>
        <v>11.166666666666666</v>
      </c>
      <c r="G27" s="11">
        <f t="shared" si="1"/>
        <v>5.333333333333333</v>
      </c>
      <c r="H27" s="11">
        <f t="shared" si="1"/>
        <v>3.0833333333333335</v>
      </c>
      <c r="I27" s="11">
        <f t="shared" si="1"/>
        <v>5.083333333333333</v>
      </c>
      <c r="J27" s="12">
        <f t="shared" si="1"/>
        <v>56.916666666666664</v>
      </c>
    </row>
    <row r="28" spans="2:12" ht="25.5" customHeight="1">
      <c r="B28" s="6"/>
      <c r="C28" s="10" t="s">
        <v>34</v>
      </c>
      <c r="D28" s="11">
        <f aca="true" t="shared" si="2" ref="D28:J28">MAX(D15:D27)</f>
        <v>35</v>
      </c>
      <c r="E28" s="11">
        <f t="shared" si="2"/>
        <v>25</v>
      </c>
      <c r="F28" s="11">
        <f t="shared" si="2"/>
        <v>30</v>
      </c>
      <c r="G28" s="11">
        <f t="shared" si="2"/>
        <v>13</v>
      </c>
      <c r="H28" s="11">
        <f t="shared" si="2"/>
        <v>10</v>
      </c>
      <c r="I28" s="11">
        <f t="shared" si="2"/>
        <v>14</v>
      </c>
      <c r="J28" s="12">
        <f t="shared" si="2"/>
        <v>80</v>
      </c>
      <c r="L28" s="18"/>
    </row>
    <row r="29" spans="2:10" ht="25.5" customHeight="1">
      <c r="B29"/>
      <c r="C29" s="10" t="s">
        <v>35</v>
      </c>
      <c r="D29" s="11">
        <f aca="true" t="shared" si="3" ref="D29:J29">SUM(D15:D26)</f>
        <v>234</v>
      </c>
      <c r="E29" s="11">
        <f t="shared" si="3"/>
        <v>153</v>
      </c>
      <c r="F29" s="11">
        <f t="shared" si="3"/>
        <v>134</v>
      </c>
      <c r="G29" s="11">
        <f t="shared" si="3"/>
        <v>64</v>
      </c>
      <c r="H29" s="11">
        <f t="shared" si="3"/>
        <v>37</v>
      </c>
      <c r="I29" s="11">
        <f t="shared" si="3"/>
        <v>61</v>
      </c>
      <c r="J29" s="12">
        <f t="shared" si="3"/>
        <v>683</v>
      </c>
    </row>
  </sheetData>
  <sheetProtection/>
  <conditionalFormatting sqref="D15:D26">
    <cfRule type="cellIs" priority="16" dxfId="14" operator="greaterThanOrEqual" stopIfTrue="1">
      <formula>20</formula>
    </cfRule>
  </conditionalFormatting>
  <conditionalFormatting sqref="E15:E26">
    <cfRule type="cellIs" priority="14" dxfId="14" operator="greaterThanOrEqual" stopIfTrue="1">
      <formula>20</formula>
    </cfRule>
    <cfRule type="cellIs" priority="15" dxfId="13" operator="greaterThanOrEqual" stopIfTrue="1">
      <formula>10</formula>
    </cfRule>
  </conditionalFormatting>
  <conditionalFormatting sqref="F15:F26">
    <cfRule type="top10" priority="13" dxfId="10" stopIfTrue="1" rank="1"/>
  </conditionalFormatting>
  <conditionalFormatting sqref="G15:G26">
    <cfRule type="top10" priority="11" dxfId="11" stopIfTrue="1" rank="1" bottom="1"/>
    <cfRule type="top10" priority="12" dxfId="10" stopIfTrue="1" rank="1"/>
  </conditionalFormatting>
  <conditionalFormatting sqref="D15:D26">
    <cfRule type="cellIs" priority="10" dxfId="2" operator="greaterThanOrEqual" stopIfTrue="1">
      <formula>20</formula>
    </cfRule>
  </conditionalFormatting>
  <conditionalFormatting sqref="E15:E26">
    <cfRule type="cellIs" priority="8" dxfId="2" operator="greaterThanOrEqual" stopIfTrue="1">
      <formula>20</formula>
    </cfRule>
    <cfRule type="cellIs" priority="9" dxfId="7" operator="greaterThanOrEqual" stopIfTrue="1">
      <formula>10</formula>
    </cfRule>
  </conditionalFormatting>
  <conditionalFormatting sqref="B15:B26">
    <cfRule type="expression" priority="7" dxfId="2" stopIfTrue="1">
      <formula>($J1:$J$26)&gt;=70</formula>
    </cfRule>
  </conditionalFormatting>
  <conditionalFormatting sqref="F15:F26">
    <cfRule type="top10" priority="6" dxfId="2" stopIfTrue="1" rank="1"/>
  </conditionalFormatting>
  <conditionalFormatting sqref="G15:G26">
    <cfRule type="top10" priority="4" dxfId="2" stopIfTrue="1" rank="1"/>
    <cfRule type="top10" priority="5" dxfId="1" stopIfTrue="1" rank="1" bottom="1"/>
  </conditionalFormatting>
  <conditionalFormatting sqref="C15:C26">
    <cfRule type="expression" priority="3" dxfId="2" stopIfTrue="1">
      <formula>$J1:$J$26=MAX($J$15:$J$26)</formula>
    </cfRule>
  </conditionalFormatting>
  <conditionalFormatting sqref="D14:I14">
    <cfRule type="expression" priority="2" dxfId="1" stopIfTrue="1">
      <formula>A$27:$I$27=MAX($D$27:$I$27)</formula>
    </cfRule>
  </conditionalFormatting>
  <conditionalFormatting sqref="D13:I13">
    <cfRule type="expression" priority="1" dxfId="0" stopIfTrue="1">
      <formula>A$28:$I$28&gt;15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PSE111</dc:creator>
  <cp:keywords/>
  <dc:description/>
  <cp:lastModifiedBy>prof</cp:lastModifiedBy>
  <cp:lastPrinted>2009-09-16T15:58:31Z</cp:lastPrinted>
  <dcterms:created xsi:type="dcterms:W3CDTF">2007-05-14T16:32:23Z</dcterms:created>
  <dcterms:modified xsi:type="dcterms:W3CDTF">2012-09-21T12:31:06Z</dcterms:modified>
  <cp:category/>
  <cp:version/>
  <cp:contentType/>
  <cp:contentStatus/>
</cp:coreProperties>
</file>