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ate1" sheetId="1" r:id="rId1"/>
    <sheet name="Date1_Solution" sheetId="2" r:id="rId2"/>
    <sheet name="Date2" sheetId="3" r:id="rId3"/>
    <sheet name="Date2_Solution" sheetId="4" r:id="rId4"/>
    <sheet name="Heure1" sheetId="5" r:id="rId5"/>
    <sheet name="Heure1_Solution" sheetId="6" r:id="rId6"/>
    <sheet name="Heure2" sheetId="7" r:id="rId7"/>
    <sheet name="Heure2_Solution" sheetId="8" r:id="rId8"/>
  </sheets>
  <definedNames/>
  <calcPr fullCalcOnLoad="1"/>
</workbook>
</file>

<file path=xl/sharedStrings.xml><?xml version="1.0" encoding="utf-8"?>
<sst xmlns="http://schemas.openxmlformats.org/spreadsheetml/2006/main" count="51" uniqueCount="27">
  <si>
    <t>Date</t>
  </si>
  <si>
    <t>Heure d'arrivée</t>
  </si>
  <si>
    <t>Début midi</t>
  </si>
  <si>
    <t>Fin midi</t>
  </si>
  <si>
    <t>Heure départ</t>
  </si>
  <si>
    <t>Total</t>
  </si>
  <si>
    <t>Total de la semaine:</t>
  </si>
  <si>
    <t>Votre date de naissance ici :</t>
  </si>
  <si>
    <t>Depuis, il s'est écoulé :</t>
  </si>
  <si>
    <t>jours</t>
  </si>
  <si>
    <t>Aujourd'hui, nous sommes le :</t>
  </si>
  <si>
    <t>Votre âge est :</t>
  </si>
  <si>
    <t>ans</t>
  </si>
  <si>
    <t>1968 etait-elle une année bissextile?</t>
  </si>
  <si>
    <t>Solution 1 :</t>
  </si>
  <si>
    <t>=&gt; Oui</t>
  </si>
  <si>
    <t>Solution 2 :</t>
  </si>
  <si>
    <t>29/02/1969</t>
  </si>
  <si>
    <t>Le 29 février est une date reconnue pour 68, pas pour 69</t>
  </si>
  <si>
    <t>Nous sommes le … , il est :</t>
  </si>
  <si>
    <t>Combien d'heures se sont écoulées depuis le :</t>
  </si>
  <si>
    <t>Réponse :</t>
  </si>
  <si>
    <t>Calculez le nombre d'heures et de minutes prestées par jour</t>
  </si>
  <si>
    <t>Calculez ensuite le total d'heures et de minutes prestées pour la semaine</t>
  </si>
  <si>
    <t>Voici un tableau reprenant les heures de pointage d'un employé</t>
  </si>
  <si>
    <t>Tarif / heure :</t>
  </si>
  <si>
    <t>Total des gains :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</si>
</sst>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mmm\-yyyy"/>
    <numFmt numFmtId="181" formatCode="#\ ??/60"/>
    <numFmt numFmtId="182" formatCode="[h]:mm"/>
    <numFmt numFmtId="183" formatCode="[$-80C]dddd\ d\ mmmm\ yyyy"/>
    <numFmt numFmtId="184" formatCode="[h]"/>
    <numFmt numFmtId="185" formatCode="#,##0\ [$€-1];[Red]\-#,##0\ [$€-1]"/>
    <numFmt numFmtId="186" formatCode="_-* #,##0.00\ [$€-40C]_-;\-* #,##0.00\ [$€-40C]_-;_-* &quot;-&quot;??\ [$€-40C]_-;_-@_-"/>
    <numFmt numFmtId="187" formatCode="_-* #,##0.0\ [$€-40C]_-;\-* #,##0.0\ [$€-40C]_-;_-* &quot;-&quot;??\ [$€-40C]_-;_-@_-"/>
    <numFmt numFmtId="188" formatCode="_-* #,##0\ [$€-40C]_-;\-* #,##0\ [$€-40C]_-;_-* &quot;-&quot;??\ [$€-40C]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bestFit="1" customWidth="1"/>
    <col min="4" max="4" width="26.421875" style="0" bestFit="1" customWidth="1"/>
  </cols>
  <sheetData>
    <row r="2" spans="2:4" ht="12.75">
      <c r="B2" s="18" t="s">
        <v>7</v>
      </c>
      <c r="C2" s="18"/>
      <c r="D2" s="18" t="s">
        <v>10</v>
      </c>
    </row>
    <row r="7" spans="2:4" ht="12.75">
      <c r="B7" s="18" t="s">
        <v>8</v>
      </c>
      <c r="D7" t="s">
        <v>9</v>
      </c>
    </row>
    <row r="9" spans="2:4" ht="12.75">
      <c r="B9" s="18" t="s">
        <v>11</v>
      </c>
      <c r="D9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9" sqref="B9:D9"/>
    </sheetView>
  </sheetViews>
  <sheetFormatPr defaultColWidth="11.421875" defaultRowHeight="12.75"/>
  <cols>
    <col min="2" max="2" width="25.00390625" style="0" bestFit="1" customWidth="1"/>
    <col min="4" max="4" width="26.421875" style="0" bestFit="1" customWidth="1"/>
  </cols>
  <sheetData>
    <row r="2" spans="2:4" ht="12.75">
      <c r="B2" s="18" t="s">
        <v>7</v>
      </c>
      <c r="C2" s="18"/>
      <c r="D2" s="18" t="s">
        <v>10</v>
      </c>
    </row>
    <row r="4" spans="2:4" ht="12.75">
      <c r="B4" s="12">
        <v>25702</v>
      </c>
      <c r="D4" s="12">
        <f ca="1">TODAY()</f>
        <v>41691</v>
      </c>
    </row>
    <row r="7" spans="2:4" ht="12.75">
      <c r="B7" s="18" t="s">
        <v>8</v>
      </c>
      <c r="C7" s="1">
        <f>D4-B4</f>
        <v>15989</v>
      </c>
      <c r="D7" t="s">
        <v>9</v>
      </c>
    </row>
    <row r="9" spans="2:4" ht="12.75">
      <c r="B9" s="18" t="s">
        <v>11</v>
      </c>
      <c r="C9">
        <f>DATEDIF(B4,D4,"y")</f>
        <v>43</v>
      </c>
      <c r="D9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11.421875" defaultRowHeight="12.75"/>
  <sheetData>
    <row r="2" ht="12.75">
      <c r="A2" s="18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9" sqref="D19"/>
    </sheetView>
  </sheetViews>
  <sheetFormatPr defaultColWidth="11.421875" defaultRowHeight="12.75"/>
  <cols>
    <col min="5" max="5" width="16.7109375" style="0" customWidth="1"/>
  </cols>
  <sheetData>
    <row r="2" ht="12.75">
      <c r="A2" s="18" t="s">
        <v>13</v>
      </c>
    </row>
    <row r="5" spans="2:5" ht="12.75">
      <c r="B5" s="19" t="s">
        <v>14</v>
      </c>
      <c r="C5" s="19"/>
      <c r="D5" s="19"/>
      <c r="E5" s="19" t="s">
        <v>16</v>
      </c>
    </row>
    <row r="7" spans="2:5" ht="12.75">
      <c r="B7" s="12">
        <v>24838</v>
      </c>
      <c r="E7" s="12">
        <v>24897</v>
      </c>
    </row>
    <row r="8" spans="2:5" ht="12.75">
      <c r="B8" s="12">
        <v>25204</v>
      </c>
      <c r="E8" t="s">
        <v>17</v>
      </c>
    </row>
    <row r="10" spans="2:5" ht="12.75">
      <c r="B10" s="1">
        <f>B8-B7</f>
        <v>366</v>
      </c>
      <c r="C10" t="s">
        <v>9</v>
      </c>
      <c r="E10" t="s">
        <v>18</v>
      </c>
    </row>
    <row r="12" spans="2:5" ht="12.75">
      <c r="B12" s="13" t="s">
        <v>15</v>
      </c>
      <c r="E12" s="13" t="s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43.8515625" style="0" bestFit="1" customWidth="1"/>
    <col min="3" max="3" width="15.28125" style="0" bestFit="1" customWidth="1"/>
  </cols>
  <sheetData>
    <row r="3" spans="2:3" ht="12.75">
      <c r="B3" s="17" t="s">
        <v>19</v>
      </c>
      <c r="C3" s="15">
        <f ca="1">NOW()</f>
        <v>41691.497761921295</v>
      </c>
    </row>
    <row r="4" ht="12.75">
      <c r="B4" s="17"/>
    </row>
    <row r="5" spans="2:3" ht="12.75">
      <c r="B5" s="17" t="s">
        <v>20</v>
      </c>
      <c r="C5" s="15">
        <v>40074.375</v>
      </c>
    </row>
    <row r="6" ht="12.75">
      <c r="B6" s="17"/>
    </row>
    <row r="7" spans="2:3" ht="12.75">
      <c r="B7" s="17" t="s">
        <v>21</v>
      </c>
      <c r="C7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40.28125" style="0" bestFit="1" customWidth="1"/>
    <col min="3" max="3" width="15.28125" style="0" bestFit="1" customWidth="1"/>
  </cols>
  <sheetData>
    <row r="3" spans="2:3" ht="12.75">
      <c r="B3" s="8" t="s">
        <v>19</v>
      </c>
      <c r="C3" s="15">
        <f ca="1">NOW()</f>
        <v>41691.497761921295</v>
      </c>
    </row>
    <row r="4" ht="12.75">
      <c r="B4" s="8"/>
    </row>
    <row r="5" spans="2:3" ht="12.75">
      <c r="B5" s="8" t="s">
        <v>20</v>
      </c>
      <c r="C5" s="15">
        <v>40074.375</v>
      </c>
    </row>
    <row r="6" ht="12.75">
      <c r="B6" s="8"/>
    </row>
    <row r="7" spans="2:3" ht="12.75">
      <c r="B7" s="8" t="s">
        <v>21</v>
      </c>
      <c r="C7" s="16">
        <f>C3-C5</f>
        <v>1617.122761921295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5" sqref="E15:E19"/>
    </sheetView>
  </sheetViews>
  <sheetFormatPr defaultColWidth="11.421875" defaultRowHeight="12.75"/>
  <cols>
    <col min="6" max="6" width="13.28125" style="0" bestFit="1" customWidth="1"/>
  </cols>
  <sheetData>
    <row r="1" ht="12.75">
      <c r="A1" s="18" t="s">
        <v>24</v>
      </c>
    </row>
    <row r="2" ht="12.75">
      <c r="A2" s="18" t="s">
        <v>22</v>
      </c>
    </row>
    <row r="3" ht="12.75">
      <c r="A3" s="18" t="s">
        <v>23</v>
      </c>
    </row>
    <row r="5" ht="13.5" thickBot="1"/>
    <row r="6" spans="1:6" ht="27" thickBot="1" thickTop="1">
      <c r="A6" s="9" t="s">
        <v>0</v>
      </c>
      <c r="B6" s="10" t="s">
        <v>1</v>
      </c>
      <c r="C6" s="10" t="s">
        <v>2</v>
      </c>
      <c r="D6" s="10" t="s">
        <v>3</v>
      </c>
      <c r="E6" s="11" t="s">
        <v>4</v>
      </c>
      <c r="F6" s="10" t="s">
        <v>5</v>
      </c>
    </row>
    <row r="7" spans="1:7" ht="13.5" thickTop="1">
      <c r="A7" s="20">
        <v>40070</v>
      </c>
      <c r="B7" s="5">
        <v>0.4138888888888889</v>
      </c>
      <c r="C7" s="5">
        <v>0.5069444444444444</v>
      </c>
      <c r="D7" s="5">
        <v>0.5347222222222222</v>
      </c>
      <c r="E7" s="5">
        <v>0.7243055555555555</v>
      </c>
      <c r="F7" s="5"/>
      <c r="G7" s="1"/>
    </row>
    <row r="8" spans="1:7" ht="12.75">
      <c r="A8" s="4">
        <v>40071</v>
      </c>
      <c r="B8" s="5">
        <v>0.3548611111111111</v>
      </c>
      <c r="C8" s="5">
        <v>0.5006944444444444</v>
      </c>
      <c r="D8" s="5">
        <v>0.5208333333333334</v>
      </c>
      <c r="E8" s="5">
        <v>0.7222222222222222</v>
      </c>
      <c r="F8" s="5"/>
      <c r="G8" s="1"/>
    </row>
    <row r="9" spans="1:7" ht="12.75">
      <c r="A9" s="4">
        <v>40072</v>
      </c>
      <c r="B9" s="5">
        <v>0.3743055555555555</v>
      </c>
      <c r="C9" s="5">
        <v>0.5152777777777778</v>
      </c>
      <c r="D9" s="5">
        <v>0.5368055555555555</v>
      </c>
      <c r="E9" s="5">
        <v>0.7569444444444445</v>
      </c>
      <c r="F9" s="5"/>
      <c r="G9" s="1"/>
    </row>
    <row r="10" spans="1:7" ht="12.75">
      <c r="A10" s="4">
        <v>40073</v>
      </c>
      <c r="B10" s="5">
        <v>0.3819444444444444</v>
      </c>
      <c r="C10" s="5">
        <v>0.5208333333333334</v>
      </c>
      <c r="D10" s="5">
        <v>0.5520833333333334</v>
      </c>
      <c r="E10" s="5">
        <v>0.6979166666666666</v>
      </c>
      <c r="F10" s="5"/>
      <c r="G10" s="1"/>
    </row>
    <row r="11" spans="1:7" ht="12.75">
      <c r="A11" s="6">
        <v>40074</v>
      </c>
      <c r="B11" s="7">
        <v>0.34375</v>
      </c>
      <c r="C11" s="7">
        <v>0.5034722222222222</v>
      </c>
      <c r="D11" s="7">
        <v>0.5388888888888889</v>
      </c>
      <c r="E11" s="7">
        <v>0.6319444444444444</v>
      </c>
      <c r="F11" s="7"/>
      <c r="G11" s="1"/>
    </row>
    <row r="15" spans="5:8" ht="12.75">
      <c r="E15" s="8" t="s">
        <v>6</v>
      </c>
      <c r="F15" s="14"/>
      <c r="H15" s="2"/>
    </row>
    <row r="16" ht="12.75">
      <c r="E16" s="8"/>
    </row>
    <row r="17" spans="5:6" ht="12.75">
      <c r="E17" s="8" t="s">
        <v>25</v>
      </c>
      <c r="F17" s="21">
        <v>15</v>
      </c>
    </row>
    <row r="18" ht="12.75">
      <c r="E18" s="8"/>
    </row>
    <row r="19" ht="12.75">
      <c r="E19" s="8" t="s">
        <v>26</v>
      </c>
    </row>
    <row r="20" ht="12.75">
      <c r="E20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9" sqref="F19"/>
    </sheetView>
  </sheetViews>
  <sheetFormatPr defaultColWidth="11.421875" defaultRowHeight="12.75"/>
  <cols>
    <col min="6" max="6" width="13.28125" style="0" bestFit="1" customWidth="1"/>
  </cols>
  <sheetData>
    <row r="1" ht="12.75">
      <c r="A1" s="18" t="s">
        <v>24</v>
      </c>
    </row>
    <row r="2" ht="12.75">
      <c r="A2" s="18" t="s">
        <v>22</v>
      </c>
    </row>
    <row r="3" ht="12.75">
      <c r="A3" s="18" t="s">
        <v>23</v>
      </c>
    </row>
    <row r="5" ht="13.5" thickBot="1"/>
    <row r="6" spans="1:6" ht="27" thickBot="1" thickTop="1">
      <c r="A6" s="9" t="s">
        <v>0</v>
      </c>
      <c r="B6" s="10" t="s">
        <v>1</v>
      </c>
      <c r="C6" s="10" t="s">
        <v>2</v>
      </c>
      <c r="D6" s="10" t="s">
        <v>3</v>
      </c>
      <c r="E6" s="11" t="s">
        <v>4</v>
      </c>
      <c r="F6" s="10" t="s">
        <v>5</v>
      </c>
    </row>
    <row r="7" spans="1:7" ht="13.5" thickTop="1">
      <c r="A7" s="20">
        <v>40070</v>
      </c>
      <c r="B7" s="5">
        <v>0.4138888888888889</v>
      </c>
      <c r="C7" s="5">
        <v>0.5069444444444444</v>
      </c>
      <c r="D7" s="5">
        <v>0.5347222222222222</v>
      </c>
      <c r="E7" s="5">
        <v>0.7243055555555555</v>
      </c>
      <c r="F7" s="5">
        <f>C7-B7+E7-D7</f>
        <v>0.2826388888888888</v>
      </c>
      <c r="G7" s="1"/>
    </row>
    <row r="8" spans="1:7" ht="12.75">
      <c r="A8" s="4">
        <v>40071</v>
      </c>
      <c r="B8" s="5">
        <v>0.3548611111111111</v>
      </c>
      <c r="C8" s="5">
        <v>0.5006944444444444</v>
      </c>
      <c r="D8" s="5">
        <v>0.5208333333333334</v>
      </c>
      <c r="E8" s="5">
        <v>0.7222222222222222</v>
      </c>
      <c r="F8" s="5">
        <f>C8-B8+E8-D8</f>
        <v>0.3472222222222222</v>
      </c>
      <c r="G8" s="1"/>
    </row>
    <row r="9" spans="1:7" ht="12.75">
      <c r="A9" s="4">
        <v>40072</v>
      </c>
      <c r="B9" s="5">
        <v>0.3743055555555555</v>
      </c>
      <c r="C9" s="5">
        <v>0.5152777777777778</v>
      </c>
      <c r="D9" s="5">
        <v>0.5368055555555555</v>
      </c>
      <c r="E9" s="5">
        <v>0.7569444444444445</v>
      </c>
      <c r="F9" s="5">
        <f>C9-B9+E9-D9</f>
        <v>0.3611111111111114</v>
      </c>
      <c r="G9" s="1"/>
    </row>
    <row r="10" spans="1:7" ht="12.75">
      <c r="A10" s="4">
        <v>40073</v>
      </c>
      <c r="B10" s="5">
        <v>0.3819444444444444</v>
      </c>
      <c r="C10" s="5">
        <v>0.5208333333333334</v>
      </c>
      <c r="D10" s="5">
        <v>0.5520833333333334</v>
      </c>
      <c r="E10" s="5">
        <v>0.6979166666666666</v>
      </c>
      <c r="F10" s="5">
        <f>C10-B10+E10-D10</f>
        <v>0.2847222222222222</v>
      </c>
      <c r="G10" s="1"/>
    </row>
    <row r="11" spans="1:7" ht="12.75">
      <c r="A11" s="6">
        <v>40074</v>
      </c>
      <c r="B11" s="7">
        <v>0.34375</v>
      </c>
      <c r="C11" s="7">
        <v>0.5034722222222222</v>
      </c>
      <c r="D11" s="7">
        <v>0.5388888888888889</v>
      </c>
      <c r="E11" s="7">
        <v>0.6319444444444444</v>
      </c>
      <c r="F11" s="7">
        <f>C11-B11+E11-D11</f>
        <v>0.25277777777777777</v>
      </c>
      <c r="G11" s="1"/>
    </row>
    <row r="15" spans="5:8" ht="12.75">
      <c r="E15" s="8" t="s">
        <v>6</v>
      </c>
      <c r="F15" s="3">
        <f>SUM(F7:F11)</f>
        <v>1.5284722222222222</v>
      </c>
      <c r="H15" s="2"/>
    </row>
    <row r="16" ht="12.75">
      <c r="E16" s="8"/>
    </row>
    <row r="17" spans="5:6" ht="12.75">
      <c r="E17" s="8" t="s">
        <v>25</v>
      </c>
      <c r="F17" s="23">
        <v>15</v>
      </c>
    </row>
    <row r="18" ht="12.75">
      <c r="E18" s="8"/>
    </row>
    <row r="19" spans="5:6" ht="12.75">
      <c r="E19" s="8" t="s">
        <v>26</v>
      </c>
      <c r="F19" s="22">
        <f>F15*24*F17</f>
        <v>550.25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</cp:lastModifiedBy>
  <cp:lastPrinted>2003-09-15T05:37:41Z</cp:lastPrinted>
  <dcterms:created xsi:type="dcterms:W3CDTF">1996-10-21T11:03:58Z</dcterms:created>
  <dcterms:modified xsi:type="dcterms:W3CDTF">2014-02-21T10:57:00Z</dcterms:modified>
  <cp:category/>
  <cp:version/>
  <cp:contentType/>
  <cp:contentStatus/>
</cp:coreProperties>
</file>