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Exercices" sheetId="2" r:id="rId1"/>
    <sheet name="Solutions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8" i="1" l="1"/>
  <c r="C27" i="1"/>
  <c r="C25" i="1"/>
  <c r="B25" i="1"/>
  <c r="C24" i="1"/>
  <c r="B24" i="1"/>
  <c r="C23" i="1"/>
  <c r="B23" i="1"/>
  <c r="C22" i="1"/>
  <c r="B22" i="1"/>
  <c r="B19" i="1"/>
  <c r="C16" i="1"/>
  <c r="B16" i="1"/>
  <c r="C15" i="1"/>
  <c r="B15" i="1"/>
  <c r="C14" i="1"/>
  <c r="B14" i="1"/>
  <c r="C13" i="1"/>
  <c r="B13" i="1"/>
  <c r="C10" i="1"/>
  <c r="B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<sst xmlns="http://schemas.openxmlformats.org/spreadsheetml/2006/main" count="122" uniqueCount="49">
  <si>
    <t>Continents</t>
  </si>
  <si>
    <t>Pays</t>
  </si>
  <si>
    <t>Habitants
(millions hab.)
en 2014</t>
  </si>
  <si>
    <t>Habitants
(millions hab.)
en 2020</t>
  </si>
  <si>
    <t>Habitants
(millions hab.)
en 2050</t>
  </si>
  <si>
    <t>Largeurs des colonnes : 20</t>
  </si>
  <si>
    <t>Europe</t>
  </si>
  <si>
    <t>Belgique</t>
  </si>
  <si>
    <t>Renvoi à la ligne : alt + enter</t>
  </si>
  <si>
    <t>France</t>
  </si>
  <si>
    <t>Haut verticalement, centré horizontalement</t>
  </si>
  <si>
    <t>Afrique</t>
  </si>
  <si>
    <t>Maroc</t>
  </si>
  <si>
    <t>Madagascar</t>
  </si>
  <si>
    <t>Amérique</t>
  </si>
  <si>
    <t>Brésil</t>
  </si>
  <si>
    <t>Asie</t>
  </si>
  <si>
    <t>Inde</t>
  </si>
  <si>
    <t>Italie</t>
  </si>
  <si>
    <t>NB.SI</t>
  </si>
  <si>
    <t>SOMME.SI</t>
  </si>
  <si>
    <t xml:space="preserve">1) </t>
  </si>
  <si>
    <t>Effectuez le calcul du nombre d'habitants en 2020 et en 2050</t>
  </si>
  <si>
    <t xml:space="preserve">2) </t>
  </si>
  <si>
    <t>Faire apparaître les nombres d'habitants supérieurs à 50 millions en bleu</t>
  </si>
  <si>
    <t xml:space="preserve">3) </t>
  </si>
  <si>
    <t>Faire apparaître les pays qui comptent plus de 50 millions d'habitants en bleu</t>
  </si>
  <si>
    <t>NB.SI.ENS</t>
  </si>
  <si>
    <t xml:space="preserve">4) </t>
  </si>
  <si>
    <t xml:space="preserve">8) </t>
  </si>
  <si>
    <t xml:space="preserve">5) </t>
  </si>
  <si>
    <t xml:space="preserve">6) </t>
  </si>
  <si>
    <t xml:space="preserve">9) </t>
  </si>
  <si>
    <t>&gt;50</t>
  </si>
  <si>
    <t>&lt;=50</t>
  </si>
  <si>
    <t xml:space="preserve">7) </t>
  </si>
  <si>
    <t>Nombre de pays d'Europe qui comptent plus de 50 millions d'hab.</t>
  </si>
  <si>
    <t>Titres renvoyés à la ligne</t>
  </si>
  <si>
    <t>Titres : renvoyés à la ligne</t>
  </si>
  <si>
    <t xml:space="preserve">En dessous de la colonne C, donnez la moyenne du nombre d'habitants </t>
  </si>
  <si>
    <t>En dessous de la colonne B, donnez le nombre de pays</t>
  </si>
  <si>
    <t>Donnez le nombre de pays par continent et le nombre d'habitants par continent</t>
  </si>
  <si>
    <t>6)</t>
  </si>
  <si>
    <t>7)</t>
  </si>
  <si>
    <t>8)</t>
  </si>
  <si>
    <t>Nombre de pays par continent qui comptent plus et moins de 50 M d'habitants</t>
  </si>
  <si>
    <t>9)</t>
  </si>
  <si>
    <t>Le calcul doit se faire dans la cellule D3 et être recopié dans toutes les cellules</t>
  </si>
  <si>
    <t>Nombre d'habitants d'un pays choisi dans la liste en B27 et en B28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</si>
</sst>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9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9" fontId="0" fillId="0" borderId="3" xfId="1" applyFont="1" applyBorder="1"/>
    <xf numFmtId="9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11" xfId="0" applyFont="1" applyFill="1" applyBorder="1"/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9" fontId="0" fillId="0" borderId="3" xfId="0" applyNumberFormat="1" applyBorder="1"/>
    <xf numFmtId="9" fontId="0" fillId="0" borderId="4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ourcentage" xfId="1" builtinId="5"/>
  </cellStyles>
  <dxfs count="2"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/>
  </sheetViews>
  <sheetFormatPr baseColWidth="10" defaultRowHeight="15" x14ac:dyDescent="0.25"/>
  <cols>
    <col min="1" max="5" width="20.7109375" customWidth="1"/>
  </cols>
  <sheetData>
    <row r="1" spans="1:7" ht="45.75" thickBot="1" x14ac:dyDescent="0.3">
      <c r="A1" s="43" t="s">
        <v>0</v>
      </c>
      <c r="B1" s="44" t="s">
        <v>1</v>
      </c>
      <c r="C1" s="44" t="s">
        <v>2</v>
      </c>
      <c r="D1" s="44" t="s">
        <v>3</v>
      </c>
      <c r="E1" s="45" t="s">
        <v>4</v>
      </c>
    </row>
    <row r="2" spans="1:7" ht="15.75" thickBot="1" x14ac:dyDescent="0.3">
      <c r="A2" s="10"/>
      <c r="B2" s="11"/>
      <c r="C2" s="11"/>
      <c r="D2" s="12">
        <v>0.2</v>
      </c>
      <c r="E2" s="13">
        <v>0.5</v>
      </c>
      <c r="G2" t="s">
        <v>5</v>
      </c>
    </row>
    <row r="3" spans="1:7" x14ac:dyDescent="0.25">
      <c r="A3" s="14" t="s">
        <v>6</v>
      </c>
      <c r="B3" s="15" t="s">
        <v>7</v>
      </c>
      <c r="C3" s="15">
        <v>11</v>
      </c>
      <c r="D3" s="15"/>
      <c r="E3" s="16"/>
      <c r="G3" t="s">
        <v>38</v>
      </c>
    </row>
    <row r="4" spans="1:7" x14ac:dyDescent="0.25">
      <c r="A4" s="17" t="s">
        <v>6</v>
      </c>
      <c r="B4" s="18" t="s">
        <v>9</v>
      </c>
      <c r="C4" s="18">
        <v>70</v>
      </c>
      <c r="D4" s="18"/>
      <c r="E4" s="19"/>
      <c r="G4" t="s">
        <v>8</v>
      </c>
    </row>
    <row r="5" spans="1:7" x14ac:dyDescent="0.25">
      <c r="A5" s="17" t="s">
        <v>11</v>
      </c>
      <c r="B5" s="18" t="s">
        <v>12</v>
      </c>
      <c r="C5" s="18">
        <v>32</v>
      </c>
      <c r="D5" s="18"/>
      <c r="E5" s="19"/>
      <c r="G5" t="s">
        <v>10</v>
      </c>
    </row>
    <row r="6" spans="1:7" x14ac:dyDescent="0.25">
      <c r="A6" s="17" t="s">
        <v>11</v>
      </c>
      <c r="B6" s="18" t="s">
        <v>13</v>
      </c>
      <c r="C6" s="18">
        <v>18</v>
      </c>
      <c r="D6" s="18"/>
      <c r="E6" s="19"/>
    </row>
    <row r="7" spans="1:7" x14ac:dyDescent="0.25">
      <c r="A7" s="17" t="s">
        <v>14</v>
      </c>
      <c r="B7" s="18" t="s">
        <v>15</v>
      </c>
      <c r="C7" s="18">
        <v>170</v>
      </c>
      <c r="D7" s="18"/>
      <c r="E7" s="19"/>
    </row>
    <row r="8" spans="1:7" x14ac:dyDescent="0.25">
      <c r="A8" s="17" t="s">
        <v>16</v>
      </c>
      <c r="B8" s="18" t="s">
        <v>17</v>
      </c>
      <c r="C8" s="18">
        <v>1200</v>
      </c>
      <c r="D8" s="18"/>
      <c r="E8" s="19"/>
    </row>
    <row r="9" spans="1:7" ht="15.75" thickBot="1" x14ac:dyDescent="0.3">
      <c r="A9" s="20" t="s">
        <v>6</v>
      </c>
      <c r="B9" s="21" t="s">
        <v>18</v>
      </c>
      <c r="C9" s="21">
        <v>60</v>
      </c>
      <c r="D9" s="21"/>
      <c r="E9" s="22"/>
    </row>
    <row r="10" spans="1:7" ht="15.75" thickBot="1" x14ac:dyDescent="0.3">
      <c r="B10" s="10"/>
      <c r="C10" s="23"/>
    </row>
    <row r="12" spans="1:7" ht="15.75" thickBot="1" x14ac:dyDescent="0.3">
      <c r="A12" s="35" t="s">
        <v>42</v>
      </c>
      <c r="B12" s="36" t="s">
        <v>19</v>
      </c>
      <c r="C12" s="36" t="s">
        <v>20</v>
      </c>
    </row>
    <row r="13" spans="1:7" x14ac:dyDescent="0.25">
      <c r="A13" t="s">
        <v>11</v>
      </c>
      <c r="B13" s="14"/>
      <c r="C13" s="16"/>
    </row>
    <row r="14" spans="1:7" x14ac:dyDescent="0.25">
      <c r="A14" t="s">
        <v>14</v>
      </c>
      <c r="B14" s="17"/>
      <c r="C14" s="19"/>
      <c r="D14" s="35" t="s">
        <v>21</v>
      </c>
      <c r="E14" s="34" t="s">
        <v>22</v>
      </c>
    </row>
    <row r="15" spans="1:7" x14ac:dyDescent="0.25">
      <c r="A15" t="s">
        <v>16</v>
      </c>
      <c r="B15" s="17"/>
      <c r="C15" s="19"/>
      <c r="D15" s="35"/>
      <c r="E15" s="34" t="s">
        <v>47</v>
      </c>
    </row>
    <row r="16" spans="1:7" ht="15.75" thickBot="1" x14ac:dyDescent="0.3">
      <c r="A16" t="s">
        <v>6</v>
      </c>
      <c r="B16" s="20"/>
      <c r="C16" s="22"/>
      <c r="D16" s="35" t="s">
        <v>23</v>
      </c>
      <c r="E16" s="34" t="s">
        <v>24</v>
      </c>
    </row>
    <row r="17" spans="1:5" x14ac:dyDescent="0.25">
      <c r="D17" s="35" t="s">
        <v>25</v>
      </c>
      <c r="E17" s="34" t="s">
        <v>26</v>
      </c>
    </row>
    <row r="18" spans="1:5" x14ac:dyDescent="0.25">
      <c r="B18" s="36" t="s">
        <v>27</v>
      </c>
      <c r="D18" s="35" t="s">
        <v>28</v>
      </c>
      <c r="E18" s="34" t="s">
        <v>39</v>
      </c>
    </row>
    <row r="19" spans="1:5" x14ac:dyDescent="0.25">
      <c r="A19" s="35" t="s">
        <v>43</v>
      </c>
      <c r="D19" s="35" t="s">
        <v>30</v>
      </c>
      <c r="E19" s="34" t="s">
        <v>40</v>
      </c>
    </row>
    <row r="20" spans="1:5" x14ac:dyDescent="0.25">
      <c r="D20" s="35" t="s">
        <v>31</v>
      </c>
      <c r="E20" s="34" t="s">
        <v>41</v>
      </c>
    </row>
    <row r="21" spans="1:5" ht="15.75" thickBot="1" x14ac:dyDescent="0.3">
      <c r="A21" s="35" t="s">
        <v>44</v>
      </c>
      <c r="B21" s="36" t="s">
        <v>33</v>
      </c>
      <c r="C21" s="36" t="s">
        <v>34</v>
      </c>
      <c r="D21" s="35" t="s">
        <v>35</v>
      </c>
      <c r="E21" s="34" t="s">
        <v>36</v>
      </c>
    </row>
    <row r="22" spans="1:5" x14ac:dyDescent="0.25">
      <c r="A22" t="s">
        <v>11</v>
      </c>
      <c r="B22" s="14"/>
      <c r="C22" s="16"/>
      <c r="D22" s="35" t="s">
        <v>29</v>
      </c>
      <c r="E22" s="34" t="s">
        <v>45</v>
      </c>
    </row>
    <row r="23" spans="1:5" x14ac:dyDescent="0.25">
      <c r="A23" t="s">
        <v>14</v>
      </c>
      <c r="B23" s="17"/>
      <c r="C23" s="19"/>
      <c r="D23" s="35" t="s">
        <v>32</v>
      </c>
      <c r="E23" s="34" t="s">
        <v>48</v>
      </c>
    </row>
    <row r="24" spans="1:5" x14ac:dyDescent="0.25">
      <c r="A24" t="s">
        <v>16</v>
      </c>
      <c r="B24" s="17"/>
      <c r="C24" s="19"/>
    </row>
    <row r="25" spans="1:5" ht="15.75" thickBot="1" x14ac:dyDescent="0.3">
      <c r="A25" t="s">
        <v>6</v>
      </c>
      <c r="B25" s="20"/>
      <c r="C25" s="22"/>
    </row>
    <row r="26" spans="1:5" ht="15.75" thickBot="1" x14ac:dyDescent="0.3"/>
    <row r="27" spans="1:5" ht="15.75" thickBot="1" x14ac:dyDescent="0.3">
      <c r="A27" s="35" t="s">
        <v>46</v>
      </c>
      <c r="B27" t="s">
        <v>15</v>
      </c>
      <c r="C27" s="5"/>
    </row>
    <row r="28" spans="1:5" ht="15.75" thickBot="1" x14ac:dyDescent="0.3">
      <c r="B28" t="s">
        <v>12</v>
      </c>
      <c r="C28" s="5"/>
    </row>
  </sheetData>
  <dataValidations count="1">
    <dataValidation type="list" allowBlank="1" showInputMessage="1" showErrorMessage="1" sqref="B27:B28">
      <formula1>$B$3:$B$9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baseColWidth="10" defaultRowHeight="15" x14ac:dyDescent="0.25"/>
  <cols>
    <col min="1" max="5" width="20.7109375" customWidth="1"/>
    <col min="6" max="6" width="13.5703125" customWidth="1"/>
    <col min="257" max="261" width="20.7109375" customWidth="1"/>
    <col min="262" max="262" width="13.5703125" customWidth="1"/>
    <col min="513" max="517" width="20.7109375" customWidth="1"/>
    <col min="518" max="518" width="13.5703125" customWidth="1"/>
    <col min="769" max="773" width="20.7109375" customWidth="1"/>
    <col min="774" max="774" width="13.5703125" customWidth="1"/>
    <col min="1025" max="1029" width="20.7109375" customWidth="1"/>
    <col min="1030" max="1030" width="13.5703125" customWidth="1"/>
    <col min="1281" max="1285" width="20.7109375" customWidth="1"/>
    <col min="1286" max="1286" width="13.5703125" customWidth="1"/>
    <col min="1537" max="1541" width="20.7109375" customWidth="1"/>
    <col min="1542" max="1542" width="13.5703125" customWidth="1"/>
    <col min="1793" max="1797" width="20.7109375" customWidth="1"/>
    <col min="1798" max="1798" width="13.5703125" customWidth="1"/>
    <col min="2049" max="2053" width="20.7109375" customWidth="1"/>
    <col min="2054" max="2054" width="13.5703125" customWidth="1"/>
    <col min="2305" max="2309" width="20.7109375" customWidth="1"/>
    <col min="2310" max="2310" width="13.5703125" customWidth="1"/>
    <col min="2561" max="2565" width="20.7109375" customWidth="1"/>
    <col min="2566" max="2566" width="13.5703125" customWidth="1"/>
    <col min="2817" max="2821" width="20.7109375" customWidth="1"/>
    <col min="2822" max="2822" width="13.5703125" customWidth="1"/>
    <col min="3073" max="3077" width="20.7109375" customWidth="1"/>
    <col min="3078" max="3078" width="13.5703125" customWidth="1"/>
    <col min="3329" max="3333" width="20.7109375" customWidth="1"/>
    <col min="3334" max="3334" width="13.5703125" customWidth="1"/>
    <col min="3585" max="3589" width="20.7109375" customWidth="1"/>
    <col min="3590" max="3590" width="13.5703125" customWidth="1"/>
    <col min="3841" max="3845" width="20.7109375" customWidth="1"/>
    <col min="3846" max="3846" width="13.5703125" customWidth="1"/>
    <col min="4097" max="4101" width="20.7109375" customWidth="1"/>
    <col min="4102" max="4102" width="13.5703125" customWidth="1"/>
    <col min="4353" max="4357" width="20.7109375" customWidth="1"/>
    <col min="4358" max="4358" width="13.5703125" customWidth="1"/>
    <col min="4609" max="4613" width="20.7109375" customWidth="1"/>
    <col min="4614" max="4614" width="13.5703125" customWidth="1"/>
    <col min="4865" max="4869" width="20.7109375" customWidth="1"/>
    <col min="4870" max="4870" width="13.5703125" customWidth="1"/>
    <col min="5121" max="5125" width="20.7109375" customWidth="1"/>
    <col min="5126" max="5126" width="13.5703125" customWidth="1"/>
    <col min="5377" max="5381" width="20.7109375" customWidth="1"/>
    <col min="5382" max="5382" width="13.5703125" customWidth="1"/>
    <col min="5633" max="5637" width="20.7109375" customWidth="1"/>
    <col min="5638" max="5638" width="13.5703125" customWidth="1"/>
    <col min="5889" max="5893" width="20.7109375" customWidth="1"/>
    <col min="5894" max="5894" width="13.5703125" customWidth="1"/>
    <col min="6145" max="6149" width="20.7109375" customWidth="1"/>
    <col min="6150" max="6150" width="13.5703125" customWidth="1"/>
    <col min="6401" max="6405" width="20.7109375" customWidth="1"/>
    <col min="6406" max="6406" width="13.5703125" customWidth="1"/>
    <col min="6657" max="6661" width="20.7109375" customWidth="1"/>
    <col min="6662" max="6662" width="13.5703125" customWidth="1"/>
    <col min="6913" max="6917" width="20.7109375" customWidth="1"/>
    <col min="6918" max="6918" width="13.5703125" customWidth="1"/>
    <col min="7169" max="7173" width="20.7109375" customWidth="1"/>
    <col min="7174" max="7174" width="13.5703125" customWidth="1"/>
    <col min="7425" max="7429" width="20.7109375" customWidth="1"/>
    <col min="7430" max="7430" width="13.5703125" customWidth="1"/>
    <col min="7681" max="7685" width="20.7109375" customWidth="1"/>
    <col min="7686" max="7686" width="13.5703125" customWidth="1"/>
    <col min="7937" max="7941" width="20.7109375" customWidth="1"/>
    <col min="7942" max="7942" width="13.5703125" customWidth="1"/>
    <col min="8193" max="8197" width="20.7109375" customWidth="1"/>
    <col min="8198" max="8198" width="13.5703125" customWidth="1"/>
    <col min="8449" max="8453" width="20.7109375" customWidth="1"/>
    <col min="8454" max="8454" width="13.5703125" customWidth="1"/>
    <col min="8705" max="8709" width="20.7109375" customWidth="1"/>
    <col min="8710" max="8710" width="13.5703125" customWidth="1"/>
    <col min="8961" max="8965" width="20.7109375" customWidth="1"/>
    <col min="8966" max="8966" width="13.5703125" customWidth="1"/>
    <col min="9217" max="9221" width="20.7109375" customWidth="1"/>
    <col min="9222" max="9222" width="13.5703125" customWidth="1"/>
    <col min="9473" max="9477" width="20.7109375" customWidth="1"/>
    <col min="9478" max="9478" width="13.5703125" customWidth="1"/>
    <col min="9729" max="9733" width="20.7109375" customWidth="1"/>
    <col min="9734" max="9734" width="13.5703125" customWidth="1"/>
    <col min="9985" max="9989" width="20.7109375" customWidth="1"/>
    <col min="9990" max="9990" width="13.5703125" customWidth="1"/>
    <col min="10241" max="10245" width="20.7109375" customWidth="1"/>
    <col min="10246" max="10246" width="13.5703125" customWidth="1"/>
    <col min="10497" max="10501" width="20.7109375" customWidth="1"/>
    <col min="10502" max="10502" width="13.5703125" customWidth="1"/>
    <col min="10753" max="10757" width="20.7109375" customWidth="1"/>
    <col min="10758" max="10758" width="13.5703125" customWidth="1"/>
    <col min="11009" max="11013" width="20.7109375" customWidth="1"/>
    <col min="11014" max="11014" width="13.5703125" customWidth="1"/>
    <col min="11265" max="11269" width="20.7109375" customWidth="1"/>
    <col min="11270" max="11270" width="13.5703125" customWidth="1"/>
    <col min="11521" max="11525" width="20.7109375" customWidth="1"/>
    <col min="11526" max="11526" width="13.5703125" customWidth="1"/>
    <col min="11777" max="11781" width="20.7109375" customWidth="1"/>
    <col min="11782" max="11782" width="13.5703125" customWidth="1"/>
    <col min="12033" max="12037" width="20.7109375" customWidth="1"/>
    <col min="12038" max="12038" width="13.5703125" customWidth="1"/>
    <col min="12289" max="12293" width="20.7109375" customWidth="1"/>
    <col min="12294" max="12294" width="13.5703125" customWidth="1"/>
    <col min="12545" max="12549" width="20.7109375" customWidth="1"/>
    <col min="12550" max="12550" width="13.5703125" customWidth="1"/>
    <col min="12801" max="12805" width="20.7109375" customWidth="1"/>
    <col min="12806" max="12806" width="13.5703125" customWidth="1"/>
    <col min="13057" max="13061" width="20.7109375" customWidth="1"/>
    <col min="13062" max="13062" width="13.5703125" customWidth="1"/>
    <col min="13313" max="13317" width="20.7109375" customWidth="1"/>
    <col min="13318" max="13318" width="13.5703125" customWidth="1"/>
    <col min="13569" max="13573" width="20.7109375" customWidth="1"/>
    <col min="13574" max="13574" width="13.5703125" customWidth="1"/>
    <col min="13825" max="13829" width="20.7109375" customWidth="1"/>
    <col min="13830" max="13830" width="13.5703125" customWidth="1"/>
    <col min="14081" max="14085" width="20.7109375" customWidth="1"/>
    <col min="14086" max="14086" width="13.5703125" customWidth="1"/>
    <col min="14337" max="14341" width="20.7109375" customWidth="1"/>
    <col min="14342" max="14342" width="13.5703125" customWidth="1"/>
    <col min="14593" max="14597" width="20.7109375" customWidth="1"/>
    <col min="14598" max="14598" width="13.5703125" customWidth="1"/>
    <col min="14849" max="14853" width="20.7109375" customWidth="1"/>
    <col min="14854" max="14854" width="13.5703125" customWidth="1"/>
    <col min="15105" max="15109" width="20.7109375" customWidth="1"/>
    <col min="15110" max="15110" width="13.5703125" customWidth="1"/>
    <col min="15361" max="15365" width="20.7109375" customWidth="1"/>
    <col min="15366" max="15366" width="13.5703125" customWidth="1"/>
    <col min="15617" max="15621" width="20.7109375" customWidth="1"/>
    <col min="15622" max="15622" width="13.5703125" customWidth="1"/>
    <col min="15873" max="15877" width="20.7109375" customWidth="1"/>
    <col min="15878" max="15878" width="13.5703125" customWidth="1"/>
    <col min="16129" max="16133" width="20.7109375" customWidth="1"/>
    <col min="16134" max="16134" width="13.5703125" customWidth="1"/>
  </cols>
  <sheetData>
    <row r="1" spans="1:8" s="1" customFormat="1" ht="39" thickBot="1" x14ac:dyDescent="0.3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</row>
    <row r="2" spans="1:8" ht="15.75" thickBot="1" x14ac:dyDescent="0.3">
      <c r="A2" s="10"/>
      <c r="B2" s="11"/>
      <c r="C2" s="11"/>
      <c r="D2" s="32">
        <v>0.2</v>
      </c>
      <c r="E2" s="33">
        <v>0.5</v>
      </c>
      <c r="G2" s="3" t="s">
        <v>5</v>
      </c>
    </row>
    <row r="3" spans="1:8" x14ac:dyDescent="0.25">
      <c r="A3" s="25" t="s">
        <v>6</v>
      </c>
      <c r="B3" s="18" t="s">
        <v>7</v>
      </c>
      <c r="C3" s="18">
        <v>11</v>
      </c>
      <c r="D3" s="18">
        <f>$C3+D$2*$C3</f>
        <v>13.2</v>
      </c>
      <c r="E3" s="19">
        <f>$C3+E$2*$C3</f>
        <v>16.5</v>
      </c>
      <c r="G3" t="s">
        <v>37</v>
      </c>
    </row>
    <row r="4" spans="1:8" x14ac:dyDescent="0.25">
      <c r="A4" s="25" t="s">
        <v>6</v>
      </c>
      <c r="B4" s="18" t="s">
        <v>9</v>
      </c>
      <c r="C4" s="18">
        <v>70</v>
      </c>
      <c r="D4" s="18">
        <f t="shared" ref="D4:E9" si="0">$C4+D$2*$C4</f>
        <v>84</v>
      </c>
      <c r="E4" s="19">
        <f t="shared" si="0"/>
        <v>105</v>
      </c>
      <c r="G4" s="3" t="s">
        <v>8</v>
      </c>
    </row>
    <row r="5" spans="1:8" x14ac:dyDescent="0.25">
      <c r="A5" s="26" t="s">
        <v>11</v>
      </c>
      <c r="B5" s="18" t="s">
        <v>12</v>
      </c>
      <c r="C5" s="18">
        <v>32</v>
      </c>
      <c r="D5" s="18">
        <f t="shared" si="0"/>
        <v>38.4</v>
      </c>
      <c r="E5" s="19">
        <f t="shared" si="0"/>
        <v>48</v>
      </c>
      <c r="G5" s="3" t="s">
        <v>10</v>
      </c>
    </row>
    <row r="6" spans="1:8" x14ac:dyDescent="0.25">
      <c r="A6" s="26" t="s">
        <v>11</v>
      </c>
      <c r="B6" s="18" t="s">
        <v>13</v>
      </c>
      <c r="C6" s="18">
        <v>18</v>
      </c>
      <c r="D6" s="18">
        <f t="shared" si="0"/>
        <v>21.6</v>
      </c>
      <c r="E6" s="19">
        <f t="shared" si="0"/>
        <v>27</v>
      </c>
    </row>
    <row r="7" spans="1:8" x14ac:dyDescent="0.25">
      <c r="A7" s="26" t="s">
        <v>14</v>
      </c>
      <c r="B7" s="18" t="s">
        <v>15</v>
      </c>
      <c r="C7" s="18">
        <v>170</v>
      </c>
      <c r="D7" s="18">
        <f t="shared" si="0"/>
        <v>204</v>
      </c>
      <c r="E7" s="19">
        <f t="shared" si="0"/>
        <v>255</v>
      </c>
    </row>
    <row r="8" spans="1:8" x14ac:dyDescent="0.25">
      <c r="A8" s="26" t="s">
        <v>16</v>
      </c>
      <c r="B8" s="18" t="s">
        <v>17</v>
      </c>
      <c r="C8" s="18">
        <v>1200</v>
      </c>
      <c r="D8" s="18">
        <f t="shared" si="0"/>
        <v>1440</v>
      </c>
      <c r="E8" s="19">
        <f t="shared" si="0"/>
        <v>1800</v>
      </c>
      <c r="H8" s="3"/>
    </row>
    <row r="9" spans="1:8" ht="15.75" thickBot="1" x14ac:dyDescent="0.3">
      <c r="A9" s="27" t="s">
        <v>6</v>
      </c>
      <c r="B9" s="21" t="s">
        <v>18</v>
      </c>
      <c r="C9" s="21">
        <v>60</v>
      </c>
      <c r="D9" s="21">
        <f t="shared" si="0"/>
        <v>72</v>
      </c>
      <c r="E9" s="22">
        <f t="shared" si="0"/>
        <v>90</v>
      </c>
    </row>
    <row r="10" spans="1:8" ht="15.75" thickBot="1" x14ac:dyDescent="0.3">
      <c r="B10" s="24">
        <f>COUNTA(B3:B9)</f>
        <v>7</v>
      </c>
      <c r="C10" s="24">
        <f>AVERAGE(C3:C9)</f>
        <v>223</v>
      </c>
      <c r="D10" s="2"/>
    </row>
    <row r="12" spans="1:8" ht="15.75" thickBot="1" x14ac:dyDescent="0.3">
      <c r="A12" s="4" t="s">
        <v>42</v>
      </c>
      <c r="B12" s="6" t="s">
        <v>19</v>
      </c>
      <c r="C12" s="6" t="s">
        <v>20</v>
      </c>
    </row>
    <row r="13" spans="1:8" x14ac:dyDescent="0.25">
      <c r="A13" s="3" t="s">
        <v>11</v>
      </c>
      <c r="B13" s="37">
        <f>COUNTIF($A$3:$A$9,A13)</f>
        <v>2</v>
      </c>
      <c r="C13" s="38">
        <f>SUMIF($A$3:$A$9,A13,$C$3:$C$9)</f>
        <v>50</v>
      </c>
    </row>
    <row r="14" spans="1:8" x14ac:dyDescent="0.25">
      <c r="A14" s="4" t="s">
        <v>14</v>
      </c>
      <c r="B14" s="39">
        <f>COUNTIF($A$3:$A$9,A14)</f>
        <v>1</v>
      </c>
      <c r="C14" s="40">
        <f>SUMIF($A$3:$A$9,A14,$C$3:$C$9)</f>
        <v>170</v>
      </c>
      <c r="D14" s="7" t="s">
        <v>21</v>
      </c>
      <c r="E14" s="8" t="s">
        <v>22</v>
      </c>
    </row>
    <row r="15" spans="1:8" x14ac:dyDescent="0.25">
      <c r="A15" s="3" t="s">
        <v>16</v>
      </c>
      <c r="B15" s="39">
        <f>COUNTIF($A$3:$A$9,A15)</f>
        <v>1</v>
      </c>
      <c r="C15" s="40">
        <f>SUMIF($A$3:$A$9,A15,$C$3:$C$9)</f>
        <v>1200</v>
      </c>
      <c r="D15" s="8"/>
      <c r="E15" s="8" t="s">
        <v>47</v>
      </c>
    </row>
    <row r="16" spans="1:8" ht="15.75" thickBot="1" x14ac:dyDescent="0.3">
      <c r="A16" s="3" t="s">
        <v>6</v>
      </c>
      <c r="B16" s="41">
        <f>COUNTIF($A$3:$A$9,A16)</f>
        <v>3</v>
      </c>
      <c r="C16" s="42">
        <f>SUMIF($A$3:$A$9,A16,$C$3:$C$9)</f>
        <v>141</v>
      </c>
      <c r="D16" s="7" t="s">
        <v>23</v>
      </c>
      <c r="E16" s="8" t="s">
        <v>24</v>
      </c>
    </row>
    <row r="17" spans="1:5" x14ac:dyDescent="0.25">
      <c r="D17" s="7" t="s">
        <v>25</v>
      </c>
      <c r="E17" s="8" t="s">
        <v>26</v>
      </c>
    </row>
    <row r="18" spans="1:5" ht="15.75" thickBot="1" x14ac:dyDescent="0.3">
      <c r="B18" s="6" t="s">
        <v>27</v>
      </c>
      <c r="D18" s="7" t="s">
        <v>28</v>
      </c>
      <c r="E18" s="8" t="s">
        <v>39</v>
      </c>
    </row>
    <row r="19" spans="1:5" ht="15.75" thickBot="1" x14ac:dyDescent="0.3">
      <c r="A19" s="9" t="s">
        <v>43</v>
      </c>
      <c r="B19" s="5">
        <f>COUNTIFS(A3:A9,"Europe",C3:C9,"&gt;50")</f>
        <v>2</v>
      </c>
      <c r="D19" s="7" t="s">
        <v>30</v>
      </c>
      <c r="E19" s="8" t="s">
        <v>40</v>
      </c>
    </row>
    <row r="20" spans="1:5" x14ac:dyDescent="0.25">
      <c r="D20" s="7" t="s">
        <v>31</v>
      </c>
      <c r="E20" s="8" t="s">
        <v>41</v>
      </c>
    </row>
    <row r="21" spans="1:5" ht="15.75" thickBot="1" x14ac:dyDescent="0.3">
      <c r="A21" s="9" t="s">
        <v>44</v>
      </c>
      <c r="B21" s="6" t="s">
        <v>33</v>
      </c>
      <c r="C21" s="6" t="s">
        <v>34</v>
      </c>
      <c r="D21" s="7" t="s">
        <v>35</v>
      </c>
      <c r="E21" s="8" t="s">
        <v>36</v>
      </c>
    </row>
    <row r="22" spans="1:5" x14ac:dyDescent="0.25">
      <c r="A22" s="3" t="s">
        <v>11</v>
      </c>
      <c r="B22" s="37">
        <f>COUNTIFS($A$3:$A$9,$A22,$C$3:$C$9,B$21)</f>
        <v>0</v>
      </c>
      <c r="C22" s="38">
        <f>COUNTIFS($A$3:$A$9,$A22,$C$3:$C$9,C$21)</f>
        <v>2</v>
      </c>
      <c r="D22" s="7" t="s">
        <v>29</v>
      </c>
      <c r="E22" s="34" t="s">
        <v>45</v>
      </c>
    </row>
    <row r="23" spans="1:5" x14ac:dyDescent="0.25">
      <c r="A23" s="4" t="s">
        <v>14</v>
      </c>
      <c r="B23" s="39">
        <f t="shared" ref="B23:C25" si="1">COUNTIFS($A$3:$A$9,$A23,$C$3:$C$9,B$21)</f>
        <v>1</v>
      </c>
      <c r="C23" s="40">
        <f t="shared" si="1"/>
        <v>0</v>
      </c>
      <c r="D23" s="7" t="s">
        <v>32</v>
      </c>
      <c r="E23" s="8" t="s">
        <v>48</v>
      </c>
    </row>
    <row r="24" spans="1:5" x14ac:dyDescent="0.25">
      <c r="A24" s="3" t="s">
        <v>16</v>
      </c>
      <c r="B24" s="39">
        <f t="shared" si="1"/>
        <v>1</v>
      </c>
      <c r="C24" s="40">
        <f t="shared" si="1"/>
        <v>0</v>
      </c>
      <c r="D24" s="7"/>
    </row>
    <row r="25" spans="1:5" ht="15.75" thickBot="1" x14ac:dyDescent="0.3">
      <c r="A25" s="3" t="s">
        <v>6</v>
      </c>
      <c r="B25" s="41">
        <f t="shared" si="1"/>
        <v>2</v>
      </c>
      <c r="C25" s="42">
        <f t="shared" si="1"/>
        <v>1</v>
      </c>
    </row>
    <row r="26" spans="1:5" ht="15.75" thickBot="1" x14ac:dyDescent="0.3"/>
    <row r="27" spans="1:5" ht="15.75" thickBot="1" x14ac:dyDescent="0.3">
      <c r="A27" s="9" t="s">
        <v>46</v>
      </c>
      <c r="B27" s="3" t="s">
        <v>15</v>
      </c>
      <c r="C27" s="5">
        <f>VLOOKUP(B27,$B$3:$C$9,2,FALSE)</f>
        <v>170</v>
      </c>
    </row>
    <row r="28" spans="1:5" ht="15.75" thickBot="1" x14ac:dyDescent="0.3">
      <c r="B28" t="s">
        <v>12</v>
      </c>
      <c r="C28" s="5">
        <f>VLOOKUP(B28,$B$3:$C$9,2,FALSE)</f>
        <v>32</v>
      </c>
    </row>
  </sheetData>
  <conditionalFormatting sqref="C3:E9">
    <cfRule type="cellIs" dxfId="1" priority="2" stopIfTrue="1" operator="greaterThan">
      <formula>50</formula>
    </cfRule>
  </conditionalFormatting>
  <conditionalFormatting sqref="B3:B9">
    <cfRule type="expression" dxfId="0" priority="1" stopIfTrue="1">
      <formula>$C3&gt;50</formula>
    </cfRule>
  </conditionalFormatting>
  <dataValidations count="1">
    <dataValidation type="list" allowBlank="1" showInputMessage="1" showErrorMessage="1" sqref="B27:B28">
      <formula1>$B$3:$B$9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Exercices</vt:lpstr>
      <vt:lpstr>Solutions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IEPS</dc:creator>
  <cp:lastModifiedBy>ieps</cp:lastModifiedBy>
  <dcterms:created xsi:type="dcterms:W3CDTF">2014-02-13T12:10:59Z</dcterms:created>
  <dcterms:modified xsi:type="dcterms:W3CDTF">2014-10-20T07:50:32Z</dcterms:modified>
</cp:coreProperties>
</file>