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imelineCaches/timelineCache1.xml" ContentType="application/vnd.ms-excel.timeline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tables/table4.xml" ContentType="application/vnd.openxmlformats-officedocument.spreadsheetml.table+xml"/>
  <Override PartName="/xl/queryTables/queryTable3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tables/table5.xml" ContentType="application/vnd.openxmlformats-officedocument.spreadsheetml.table+xml"/>
  <Override PartName="/xl/queryTables/queryTable4.xml" ContentType="application/vnd.openxmlformats-officedocument.spreadsheetml.queryTable+xml"/>
  <Override PartName="/xl/slicers/slicer1.xml" ContentType="application/vnd.ms-excel.slicer+xml"/>
  <Override PartName="/xl/timelines/timeline1.xml" ContentType="application/vnd.ms-excel.timelin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Bruxelles Formation Novembre Décembre\Police fédérale\Police Prépa\Power Query\"/>
    </mc:Choice>
  </mc:AlternateContent>
  <xr:revisionPtr revIDLastSave="0" documentId="13_ncr:1_{85416436-23F7-431C-A22D-41C15BD0B92A}" xr6:coauthVersionLast="47" xr6:coauthVersionMax="47" xr10:uidLastSave="{00000000-0000-0000-0000-000000000000}"/>
  <bookViews>
    <workbookView xWindow="-108" yWindow="-108" windowWidth="23256" windowHeight="12456" xr2:uid="{D16E62DC-4060-4332-ADF0-2ACF9997AD72}"/>
  </bookViews>
  <sheets>
    <sheet name="Données" sheetId="1" r:id="rId1"/>
    <sheet name="Consignes" sheetId="4" r:id="rId2"/>
    <sheet name="Données réorganisées" sheetId="3" r:id="rId3"/>
    <sheet name="Données réorganisées - Solution" sheetId="2" r:id="rId4"/>
    <sheet name="Données Doublons" sheetId="11" r:id="rId5"/>
    <sheet name="Données Doublons - Solution" sheetId="10" r:id="rId6"/>
    <sheet name="Données synthétisées" sheetId="5" r:id="rId7"/>
    <sheet name="Données synthétisées - Solution" sheetId="6" r:id="rId8"/>
    <sheet name="Données synthétisées TCD" sheetId="7" r:id="rId9"/>
    <sheet name="Données synthétisées TCD - Solu" sheetId="8" r:id="rId10"/>
  </sheets>
  <definedNames>
    <definedName name="ChronologieNative_Date_de_passage">#N/A</definedName>
    <definedName name="DonnéesExternes_1" localSheetId="5" hidden="1">'Données Doublons - Solution'!$A$1:$F$15</definedName>
    <definedName name="DonnéesExternes_1" localSheetId="3" hidden="1">'Données réorganisées - Solution'!$A$1:$E$351</definedName>
    <definedName name="DonnéesExternes_1" localSheetId="7" hidden="1">'Données synthétisées - Solution'!$A$1:$D$52</definedName>
    <definedName name="DonnéesExternes_1" localSheetId="9" hidden="1">'Données synthétisées TCD - Solu'!$A$1:$E$351</definedName>
    <definedName name="DonnéesExternes_2" localSheetId="5" hidden="1">'Données Doublons - Solution'!$A$1:$G$15</definedName>
    <definedName name="Segment_Groupe">#N/A</definedName>
  </definedNames>
  <calcPr calcId="191029"/>
  <pivotCaches>
    <pivotCache cacheId="0" r:id="rId11"/>
  </pivotCaches>
  <extLst>
    <ext xmlns:x14="http://schemas.microsoft.com/office/spreadsheetml/2009/9/main" uri="{BBE1A952-AA13-448e-AADC-164F8A28A991}">
      <x14:slicerCaches>
        <x14:slicerCache r:id="rId12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13"/>
      </x15:timelineCacheRef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4" l="1"/>
  <c r="F31" i="4"/>
  <c r="G31" i="4"/>
  <c r="H31" i="4"/>
  <c r="K31" i="4" s="1"/>
  <c r="I31" i="4"/>
  <c r="J31" i="4"/>
  <c r="D31" i="4"/>
  <c r="E21" i="4"/>
  <c r="F21" i="4"/>
  <c r="G21" i="4"/>
  <c r="H21" i="4"/>
  <c r="I21" i="4"/>
  <c r="J21" i="4"/>
  <c r="D21" i="4"/>
  <c r="K11" i="4"/>
  <c r="K12" i="4"/>
  <c r="K13" i="4"/>
  <c r="K14" i="4"/>
  <c r="K15" i="4"/>
  <c r="K16" i="4"/>
  <c r="K17" i="4"/>
  <c r="K18" i="4"/>
  <c r="K19" i="4"/>
  <c r="K20" i="4"/>
  <c r="K22" i="4"/>
  <c r="K23" i="4"/>
  <c r="K24" i="4"/>
  <c r="K25" i="4"/>
  <c r="K26" i="4"/>
  <c r="K27" i="4"/>
  <c r="K28" i="4"/>
  <c r="K29" i="4"/>
  <c r="K30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H29" i="1"/>
  <c r="G29" i="1"/>
  <c r="F29" i="1"/>
  <c r="E29" i="1"/>
  <c r="D29" i="1"/>
  <c r="I28" i="1"/>
  <c r="I27" i="1"/>
  <c r="I26" i="1"/>
  <c r="I25" i="1"/>
  <c r="I24" i="1"/>
  <c r="I23" i="1"/>
  <c r="I22" i="1"/>
  <c r="I21" i="1"/>
  <c r="I20" i="1"/>
  <c r="H19" i="1"/>
  <c r="G19" i="1"/>
  <c r="F19" i="1"/>
  <c r="E19" i="1"/>
  <c r="D19" i="1"/>
  <c r="I18" i="1"/>
  <c r="I17" i="1"/>
  <c r="I16" i="1"/>
  <c r="I15" i="1"/>
  <c r="I14" i="1"/>
  <c r="I13" i="1"/>
  <c r="I12" i="1"/>
  <c r="I11" i="1"/>
  <c r="I10" i="1"/>
  <c r="I9" i="1"/>
  <c r="K21" i="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1CF9B3F-97EB-4873-9BEA-BAFF435A8337}" keepAlive="1" name="Requête - Données Doublons - Solution" description="Connexion à la requête « Données Doublons - Solution » dans le classeur." type="5" refreshedVersion="8" background="1" saveData="1">
    <dbPr connection="Provider=Microsoft.Mashup.OleDb.1;Data Source=$Workbook$;Location=&quot;Données Doublons - Solution&quot;;Extended Properties=&quot;&quot;" command="SELECT * FROM [Données Doublons - Solution]"/>
  </connection>
  <connection id="2" xr16:uid="{592A5755-8FCA-4706-AB06-CCA760B3C3FC}" keepAlive="1" name="Requête - Données réorganisées - Solution" description="Connexion à la requête « Données réorganisées - Solution » dans le classeur." type="5" refreshedVersion="8" background="1" saveData="1">
    <dbPr connection="Provider=Microsoft.Mashup.OleDb.1;Data Source=$Workbook$;Location=&quot;Données réorganisées - Solution&quot;;Extended Properties=&quot;&quot;" command="SELECT * FROM [Données réorganisées - Solution]"/>
  </connection>
  <connection id="3" xr16:uid="{AEC53896-5E78-4426-B831-B3FE2B957A77}" keepAlive="1" name="Requête - Données synthétisées - Solution" description="Connexion à la requête « Données synthétisées - Solution » dans le classeur." type="5" refreshedVersion="8" background="1" saveData="1">
    <dbPr connection="Provider=Microsoft.Mashup.OleDb.1;Data Source=$Workbook$;Location=&quot;Données synthétisées - Solution&quot;;Extended Properties=&quot;&quot;" command="SELECT * FROM [Données synthétisées - Solution]"/>
  </connection>
  <connection id="4" xr16:uid="{FAC825BA-415B-47E7-A494-52DFDCC8A677}" keepAlive="1" name="Requête - Données TCD - Solution" description="Connexion à la requête « Données TCD - Solution » dans le classeur." type="5" refreshedVersion="8" background="1" saveData="1">
    <dbPr connection="Provider=Microsoft.Mashup.OleDb.1;Data Source=$Workbook$;Location=&quot;Données TCD - Solution&quot;;Extended Properties=&quot;&quot;" command="SELECT * FROM [Données TCD - Solution]"/>
  </connection>
</connections>
</file>

<file path=xl/sharedStrings.xml><?xml version="1.0" encoding="utf-8"?>
<sst xmlns="http://schemas.openxmlformats.org/spreadsheetml/2006/main" count="2642" uniqueCount="152">
  <si>
    <t>Nom</t>
  </si>
  <si>
    <t>Prénom</t>
  </si>
  <si>
    <t>FEDERER</t>
  </si>
  <si>
    <t>Roger</t>
  </si>
  <si>
    <t>NADAL</t>
  </si>
  <si>
    <t>Rafael</t>
  </si>
  <si>
    <t>DAVYDENKO</t>
  </si>
  <si>
    <t>Nikolaï</t>
  </si>
  <si>
    <t>RODDICK</t>
  </si>
  <si>
    <t>Andy</t>
  </si>
  <si>
    <t>GONZALEZ</t>
  </si>
  <si>
    <t>Fernando</t>
  </si>
  <si>
    <t>BLAKE</t>
  </si>
  <si>
    <t>James</t>
  </si>
  <si>
    <t>ROBREDO</t>
  </si>
  <si>
    <t>Tommy</t>
  </si>
  <si>
    <t>LJUBICIC</t>
  </si>
  <si>
    <t>Ivan</t>
  </si>
  <si>
    <t>HAAS</t>
  </si>
  <si>
    <t>ANCIC</t>
  </si>
  <si>
    <t>Mario</t>
  </si>
  <si>
    <t>NALBANDIAN</t>
  </si>
  <si>
    <t>David</t>
  </si>
  <si>
    <t>BERDYCH</t>
  </si>
  <si>
    <t>Tomas</t>
  </si>
  <si>
    <t>DJOKOVIC</t>
  </si>
  <si>
    <t>Novak</t>
  </si>
  <si>
    <t>MURRAY</t>
  </si>
  <si>
    <t>Andrew</t>
  </si>
  <si>
    <t>FERRER</t>
  </si>
  <si>
    <t>GASQUET</t>
  </si>
  <si>
    <t>Richard</t>
  </si>
  <si>
    <t>HEWITT</t>
  </si>
  <si>
    <t>Lleyton</t>
  </si>
  <si>
    <t>STEPANEK</t>
  </si>
  <si>
    <t>Radek</t>
  </si>
  <si>
    <t>NIEMINEN</t>
  </si>
  <si>
    <t>Jarkko</t>
  </si>
  <si>
    <t>TURSUNOV</t>
  </si>
  <si>
    <t>Dmitry</t>
  </si>
  <si>
    <t>BAGHDATIS</t>
  </si>
  <si>
    <t>Marcos</t>
  </si>
  <si>
    <t>YOUZHNY</t>
  </si>
  <si>
    <t>Mikhail</t>
  </si>
  <si>
    <t>HRBATY</t>
  </si>
  <si>
    <t>Dominik</t>
  </si>
  <si>
    <t>SAFIN</t>
  </si>
  <si>
    <t>Marat</t>
  </si>
  <si>
    <t>FISH</t>
  </si>
  <si>
    <t>Mardy</t>
  </si>
  <si>
    <t>SODERLING</t>
  </si>
  <si>
    <t>Robin</t>
  </si>
  <si>
    <t>FERRERO</t>
  </si>
  <si>
    <t>Juan Carlos</t>
  </si>
  <si>
    <t>CALLERI</t>
  </si>
  <si>
    <t>Agustin</t>
  </si>
  <si>
    <t>ACASUSO</t>
  </si>
  <si>
    <t>Jose</t>
  </si>
  <si>
    <t>MELZER</t>
  </si>
  <si>
    <t>Jurgen</t>
  </si>
  <si>
    <t>MALISSE</t>
  </si>
  <si>
    <t>Xavier</t>
  </si>
  <si>
    <t>ALMAGRO</t>
  </si>
  <si>
    <t>Nicolas</t>
  </si>
  <si>
    <t>WAWRINKA</t>
  </si>
  <si>
    <t>Stanislas</t>
  </si>
  <si>
    <t>VERDASCO</t>
  </si>
  <si>
    <t>ROCHUS</t>
  </si>
  <si>
    <t>Olivier</t>
  </si>
  <si>
    <t>HENMAN</t>
  </si>
  <si>
    <t>Tim</t>
  </si>
  <si>
    <t>MOYA</t>
  </si>
  <si>
    <t>Carlos</t>
  </si>
  <si>
    <t>CLEMENT</t>
  </si>
  <si>
    <t>Arnaud</t>
  </si>
  <si>
    <t>GAUDIO</t>
  </si>
  <si>
    <t>Gaston</t>
  </si>
  <si>
    <t>CHELA</t>
  </si>
  <si>
    <t>Juan Ignacio</t>
  </si>
  <si>
    <t>VLIEGEN</t>
  </si>
  <si>
    <t>Kristof</t>
  </si>
  <si>
    <t>MASSU</t>
  </si>
  <si>
    <t>BENNETEAU</t>
  </si>
  <si>
    <t>Julien</t>
  </si>
  <si>
    <t>VOLANDRI</t>
  </si>
  <si>
    <t>Filippo</t>
  </si>
  <si>
    <t>GROSJEAN</t>
  </si>
  <si>
    <t>Sébastien</t>
  </si>
  <si>
    <t>BJORKMAN</t>
  </si>
  <si>
    <t>Jonas</t>
  </si>
  <si>
    <t>GINEPRI</t>
  </si>
  <si>
    <t>Robby</t>
  </si>
  <si>
    <t>GICQUEL</t>
  </si>
  <si>
    <t>Marc</t>
  </si>
  <si>
    <t>LEE</t>
  </si>
  <si>
    <t>Hyung-Taik</t>
  </si>
  <si>
    <t>MAYER</t>
  </si>
  <si>
    <t>Florian</t>
  </si>
  <si>
    <t>MONFILS</t>
  </si>
  <si>
    <t>Gael</t>
  </si>
  <si>
    <t>Dates des tests</t>
  </si>
  <si>
    <t>15-05-22</t>
  </si>
  <si>
    <t>25-06-22</t>
  </si>
  <si>
    <t>07-07-23</t>
  </si>
  <si>
    <t>08-08-23</t>
  </si>
  <si>
    <t>09-10-23</t>
  </si>
  <si>
    <t>Date de passage</t>
  </si>
  <si>
    <t>Résultats</t>
  </si>
  <si>
    <t>Groupe</t>
  </si>
  <si>
    <t>A</t>
  </si>
  <si>
    <t>B</t>
  </si>
  <si>
    <t>C</t>
  </si>
  <si>
    <t>D</t>
  </si>
  <si>
    <t>E</t>
  </si>
  <si>
    <t>F</t>
  </si>
  <si>
    <t>a</t>
  </si>
  <si>
    <t>Nombre</t>
  </si>
  <si>
    <t>Moyenne</t>
  </si>
  <si>
    <t>10-11-23</t>
  </si>
  <si>
    <t>01-12-23</t>
  </si>
  <si>
    <t>Total général</t>
  </si>
  <si>
    <t>Réorganisons les afin de pouvoir en obtenir des renseignements de synthèse</t>
  </si>
  <si>
    <t>=&gt; Obtenir le nombre de passages et la moyenne des points pour l'année courante</t>
  </si>
  <si>
    <t>Points obtenus</t>
  </si>
  <si>
    <t>NB : Idéalement, les noms et les prénoms devraient se retrouver dans une table (requête) à part avec tous les renseignement correspondant aux participants</t>
  </si>
  <si>
    <t xml:space="preserve">         Ici, nous les laisserons dans cette liste de données mais si d'autres renseignements sur les participants sont ajoutés (adresse, téléphone, …), il serait opportun de séparer les données en 2 tables</t>
  </si>
  <si>
    <t>Ces données ne sont pas encodées selon les "règles de l'art" (ne respectent pas la normalisation du modèle de données)</t>
  </si>
  <si>
    <t>Les données ont été encodées par groupe de passage, personnes et date de passage.</t>
  </si>
  <si>
    <t>Le tableau de données ci-dessous a été utilisé pour réaliser les requêtes * - Solution</t>
  </si>
  <si>
    <t>Nous utiliserons le même tableau de données pour réaliser les exercices des feuilles suivantes :</t>
  </si>
  <si>
    <t>- Données réorganisées : réorganisation des données de façon à obtenir une représentation proche d'une forme normalisée (CF 'Données, colonnes L -&gt; P)</t>
  </si>
  <si>
    <t>de façon à obtenir une représentation proche d'une forme normalisée (CF 'Données, colonnes L -&gt; P)</t>
  </si>
  <si>
    <t>Retour consignes</t>
  </si>
  <si>
    <t xml:space="preserve">Créer une nouvelle requête 'Données synthétisées' qui permet d'obtenir : </t>
  </si>
  <si>
    <t>- la moyenne des points et le nombre de tests passés par personne en 2023</t>
  </si>
  <si>
    <t xml:space="preserve">À partir des données réorganisées, créez un TCD qui permet d'obtenir : </t>
  </si>
  <si>
    <t>- La moyenne et le nombre de tests passés par personne par année</t>
  </si>
  <si>
    <t xml:space="preserve">À partir du tableau 'Données_Brutes', créez une requête 'Données réorganisées' qui permet de réorganiser les données </t>
  </si>
  <si>
    <t>- Données Doublons : repérage des doublons dans une liste de données</t>
  </si>
  <si>
    <t>- Données synthétisées TCD : création d'un TCD qui permet d'avoir des renseignements de synthèse à partir d'une requête Power Query</t>
  </si>
  <si>
    <t>À partir de la requête 'Données réorganisées', créez une requête qui permet de répérer les lignes en double</t>
  </si>
  <si>
    <t>Modifiez alors la requête 'Données réorganisées' en ajoutant une étape qui permet de supprimer les doublons</t>
  </si>
  <si>
    <t>- Données synthétisées : obtention de renseignements de synthèse en utilisant les requêtes Power Query</t>
  </si>
  <si>
    <t>Moyenne par date</t>
  </si>
  <si>
    <t>Vidéo explicative</t>
  </si>
  <si>
    <t>Vidéo Solution</t>
  </si>
  <si>
    <t>Les personnes ci-dessous sont arrivées en fin de première carrière et ont passé des tests de recrutement à différentes dates.</t>
  </si>
  <si>
    <t>2022</t>
  </si>
  <si>
    <t>Annéesde passage</t>
  </si>
  <si>
    <t>Nombre de passages</t>
  </si>
  <si>
    <t>Moyenne des résultats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</si>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</sst>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14" fontId="0" fillId="0" borderId="0" xfId="0" applyNumberFormat="1"/>
    <xf numFmtId="0" fontId="2" fillId="0" borderId="1" xfId="1" applyFont="1" applyBorder="1" applyAlignment="1">
      <alignment wrapText="1"/>
    </xf>
    <xf numFmtId="0" fontId="0" fillId="0" borderId="0" xfId="0" applyAlignment="1">
      <alignment horizontal="right"/>
    </xf>
    <xf numFmtId="0" fontId="0" fillId="0" borderId="0" xfId="0" pivotButton="1"/>
    <xf numFmtId="2" fontId="0" fillId="0" borderId="0" xfId="0" applyNumberFormat="1"/>
    <xf numFmtId="0" fontId="0" fillId="0" borderId="0" xfId="0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/>
    <xf numFmtId="0" fontId="0" fillId="2" borderId="9" xfId="0" applyFill="1" applyBorder="1"/>
    <xf numFmtId="0" fontId="0" fillId="2" borderId="5" xfId="0" quotePrefix="1" applyFill="1" applyBorder="1"/>
    <xf numFmtId="0" fontId="0" fillId="0" borderId="0" xfId="0" applyAlignment="1">
      <alignment horizontal="left"/>
    </xf>
    <xf numFmtId="0" fontId="4" fillId="2" borderId="8" xfId="2" quotePrefix="1" applyFill="1" applyBorder="1"/>
    <xf numFmtId="0" fontId="4" fillId="0" borderId="0" xfId="2"/>
    <xf numFmtId="0" fontId="4" fillId="2" borderId="5" xfId="2" quotePrefix="1" applyFill="1" applyBorder="1"/>
    <xf numFmtId="164" fontId="0" fillId="0" borderId="0" xfId="0" applyNumberFormat="1"/>
    <xf numFmtId="0" fontId="5" fillId="0" borderId="1" xfId="1" applyFont="1" applyBorder="1" applyAlignment="1">
      <alignment wrapText="1"/>
    </xf>
    <xf numFmtId="0" fontId="0" fillId="0" borderId="0" xfId="0" applyAlignment="1">
      <alignment horizontal="center"/>
    </xf>
  </cellXfs>
  <cellStyles count="3">
    <cellStyle name="Lien hypertexte" xfId="2" builtinId="8"/>
    <cellStyle name="Normal" xfId="0" builtinId="0"/>
    <cellStyle name="Normal_Feuil1" xfId="1" xr:uid="{5F48D1E2-EAED-4B12-AE69-4768FEBCD0CC}"/>
  </cellStyles>
  <dxfs count="13">
    <dxf>
      <numFmt numFmtId="19" formatCode="dd/mm/yyyy"/>
    </dxf>
    <dxf>
      <numFmt numFmtId="2" formatCode="0.00"/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numFmt numFmtId="19" formatCode="dd/mm/yyyy"/>
    </dxf>
    <dxf>
      <numFmt numFmtId="0" formatCode="General"/>
    </dxf>
    <dxf>
      <numFmt numFmtId="0" formatCode="General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numFmt numFmtId="164" formatCode="dd/mm/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1/relationships/timelineCache" Target="timelineCaches/timelineCache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7/relationships/slicerCache" Target="slicerCaches/slicerCache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7</xdr:row>
      <xdr:rowOff>175260</xdr:rowOff>
    </xdr:from>
    <xdr:to>
      <xdr:col>0</xdr:col>
      <xdr:colOff>1028700</xdr:colOff>
      <xdr:row>17</xdr:row>
      <xdr:rowOff>114300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E42D2822-5E53-6C39-E24A-887BBCA7DAC2}"/>
            </a:ext>
          </a:extLst>
        </xdr:cNvPr>
        <xdr:cNvSpPr/>
      </xdr:nvSpPr>
      <xdr:spPr>
        <a:xfrm>
          <a:off x="22860" y="1280160"/>
          <a:ext cx="1005840" cy="1767840"/>
        </a:xfrm>
        <a:prstGeom prst="roundRect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3</xdr:col>
      <xdr:colOff>53340</xdr:colOff>
      <xdr:row>6</xdr:row>
      <xdr:rowOff>152400</xdr:rowOff>
    </xdr:from>
    <xdr:to>
      <xdr:col>8</xdr:col>
      <xdr:colOff>60960</xdr:colOff>
      <xdr:row>8</xdr:row>
      <xdr:rowOff>38100</xdr:rowOff>
    </xdr:to>
    <xdr:sp macro="" textlink="">
      <xdr:nvSpPr>
        <xdr:cNvPr id="4" name="Rectangle : coins arrondis 3">
          <a:extLst>
            <a:ext uri="{FF2B5EF4-FFF2-40B4-BE49-F238E27FC236}">
              <a16:creationId xmlns:a16="http://schemas.microsoft.com/office/drawing/2014/main" id="{928F711B-18B5-41DE-A360-1099CF5E2221}"/>
            </a:ext>
          </a:extLst>
        </xdr:cNvPr>
        <xdr:cNvSpPr/>
      </xdr:nvSpPr>
      <xdr:spPr>
        <a:xfrm>
          <a:off x="3535680" y="1074420"/>
          <a:ext cx="3970020" cy="251460"/>
        </a:xfrm>
        <a:prstGeom prst="roundRect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</xdr:col>
      <xdr:colOff>15240</xdr:colOff>
      <xdr:row>6</xdr:row>
      <xdr:rowOff>137160</xdr:rowOff>
    </xdr:from>
    <xdr:to>
      <xdr:col>2</xdr:col>
      <xdr:colOff>960120</xdr:colOff>
      <xdr:row>8</xdr:row>
      <xdr:rowOff>83820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id="{4D809162-7EF2-F127-1793-C2E728CFED79}"/>
            </a:ext>
          </a:extLst>
        </xdr:cNvPr>
        <xdr:cNvSpPr/>
      </xdr:nvSpPr>
      <xdr:spPr>
        <a:xfrm>
          <a:off x="1066800" y="1059180"/>
          <a:ext cx="2407920" cy="312420"/>
        </a:xfrm>
        <a:prstGeom prst="ellipse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0</xdr:col>
      <xdr:colOff>22860</xdr:colOff>
      <xdr:row>7</xdr:row>
      <xdr:rowOff>175260</xdr:rowOff>
    </xdr:from>
    <xdr:to>
      <xdr:col>0</xdr:col>
      <xdr:colOff>1028700</xdr:colOff>
      <xdr:row>17</xdr:row>
      <xdr:rowOff>152400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B2DE8534-9F78-4085-B915-C59E0F1F173D}"/>
            </a:ext>
          </a:extLst>
        </xdr:cNvPr>
        <xdr:cNvSpPr/>
      </xdr:nvSpPr>
      <xdr:spPr>
        <a:xfrm>
          <a:off x="22860" y="1463040"/>
          <a:ext cx="1005840" cy="1805940"/>
        </a:xfrm>
        <a:prstGeom prst="roundRect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3</xdr:col>
      <xdr:colOff>53340</xdr:colOff>
      <xdr:row>6</xdr:row>
      <xdr:rowOff>152400</xdr:rowOff>
    </xdr:from>
    <xdr:to>
      <xdr:col>8</xdr:col>
      <xdr:colOff>60960</xdr:colOff>
      <xdr:row>8</xdr:row>
      <xdr:rowOff>38100</xdr:rowOff>
    </xdr:to>
    <xdr:sp macro="" textlink="">
      <xdr:nvSpPr>
        <xdr:cNvPr id="7" name="Rectangle : coins arrondis 6">
          <a:extLst>
            <a:ext uri="{FF2B5EF4-FFF2-40B4-BE49-F238E27FC236}">
              <a16:creationId xmlns:a16="http://schemas.microsoft.com/office/drawing/2014/main" id="{32560319-AF97-495F-A99D-3AF4AD1456E6}"/>
            </a:ext>
          </a:extLst>
        </xdr:cNvPr>
        <xdr:cNvSpPr/>
      </xdr:nvSpPr>
      <xdr:spPr>
        <a:xfrm>
          <a:off x="3535680" y="1257300"/>
          <a:ext cx="3970020" cy="251460"/>
        </a:xfrm>
        <a:prstGeom prst="roundRect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9</xdr:col>
      <xdr:colOff>228600</xdr:colOff>
      <xdr:row>8</xdr:row>
      <xdr:rowOff>129540</xdr:rowOff>
    </xdr:from>
    <xdr:to>
      <xdr:col>10</xdr:col>
      <xdr:colOff>647700</xdr:colOff>
      <xdr:row>11</xdr:row>
      <xdr:rowOff>106680</xdr:rowOff>
    </xdr:to>
    <xdr:sp macro="" textlink="">
      <xdr:nvSpPr>
        <xdr:cNvPr id="8" name="Flèche : droite 7">
          <a:extLst>
            <a:ext uri="{FF2B5EF4-FFF2-40B4-BE49-F238E27FC236}">
              <a16:creationId xmlns:a16="http://schemas.microsoft.com/office/drawing/2014/main" id="{31FC604E-AD27-4345-8D52-9334D34B171F}"/>
            </a:ext>
          </a:extLst>
        </xdr:cNvPr>
        <xdr:cNvSpPr/>
      </xdr:nvSpPr>
      <xdr:spPr>
        <a:xfrm>
          <a:off x="8656320" y="1600200"/>
          <a:ext cx="1211580" cy="52578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</xdr:col>
      <xdr:colOff>15240</xdr:colOff>
      <xdr:row>6</xdr:row>
      <xdr:rowOff>137160</xdr:rowOff>
    </xdr:from>
    <xdr:to>
      <xdr:col>2</xdr:col>
      <xdr:colOff>960120</xdr:colOff>
      <xdr:row>8</xdr:row>
      <xdr:rowOff>83820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3697AA81-74B1-4D69-B5D4-AB4232C6AD48}"/>
            </a:ext>
          </a:extLst>
        </xdr:cNvPr>
        <xdr:cNvSpPr/>
      </xdr:nvSpPr>
      <xdr:spPr>
        <a:xfrm>
          <a:off x="1066800" y="1242060"/>
          <a:ext cx="2407920" cy="312420"/>
        </a:xfrm>
        <a:prstGeom prst="ellipse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8</xdr:col>
      <xdr:colOff>381000</xdr:colOff>
      <xdr:row>7</xdr:row>
      <xdr:rowOff>0</xdr:rowOff>
    </xdr:from>
    <xdr:to>
      <xdr:col>9</xdr:col>
      <xdr:colOff>53340</xdr:colOff>
      <xdr:row>18</xdr:row>
      <xdr:rowOff>7620</xdr:rowOff>
    </xdr:to>
    <xdr:sp macro="" textlink="">
      <xdr:nvSpPr>
        <xdr:cNvPr id="10" name="Rectangle : coins arrondis 9">
          <a:extLst>
            <a:ext uri="{FF2B5EF4-FFF2-40B4-BE49-F238E27FC236}">
              <a16:creationId xmlns:a16="http://schemas.microsoft.com/office/drawing/2014/main" id="{24B88BE5-02CA-4F88-B585-EE109A956FAD}"/>
            </a:ext>
          </a:extLst>
        </xdr:cNvPr>
        <xdr:cNvSpPr/>
      </xdr:nvSpPr>
      <xdr:spPr>
        <a:xfrm>
          <a:off x="7825740" y="1287780"/>
          <a:ext cx="655320" cy="2019300"/>
        </a:xfrm>
        <a:prstGeom prst="roundRect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  <xdr:twoCellAnchor>
    <xdr:from>
      <xdr:col>1</xdr:col>
      <xdr:colOff>0</xdr:colOff>
      <xdr:row>17</xdr:row>
      <xdr:rowOff>152400</xdr:rowOff>
    </xdr:from>
    <xdr:to>
      <xdr:col>8</xdr:col>
      <xdr:colOff>22860</xdr:colOff>
      <xdr:row>19</xdr:row>
      <xdr:rowOff>38100</xdr:rowOff>
    </xdr:to>
    <xdr:sp macro="" textlink="">
      <xdr:nvSpPr>
        <xdr:cNvPr id="11" name="Rectangle : coins arrondis 10">
          <a:extLst>
            <a:ext uri="{FF2B5EF4-FFF2-40B4-BE49-F238E27FC236}">
              <a16:creationId xmlns:a16="http://schemas.microsoft.com/office/drawing/2014/main" id="{A2958817-3D37-4DD0-8D03-0B39A28D452A}"/>
            </a:ext>
          </a:extLst>
        </xdr:cNvPr>
        <xdr:cNvSpPr/>
      </xdr:nvSpPr>
      <xdr:spPr>
        <a:xfrm>
          <a:off x="1051560" y="3268980"/>
          <a:ext cx="6416040" cy="251460"/>
        </a:xfrm>
        <a:prstGeom prst="roundRect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B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784862</xdr:colOff>
      <xdr:row>4</xdr:row>
      <xdr:rowOff>160020</xdr:rowOff>
    </xdr:from>
    <xdr:to>
      <xdr:col>11</xdr:col>
      <xdr:colOff>18902</xdr:colOff>
      <xdr:row>11</xdr:row>
      <xdr:rowOff>57053</xdr:rowOff>
    </xdr:to>
    <xdr:grpSp>
      <xdr:nvGrpSpPr>
        <xdr:cNvPr id="5" name="Groupe 4">
          <a:extLst>
            <a:ext uri="{FF2B5EF4-FFF2-40B4-BE49-F238E27FC236}">
              <a16:creationId xmlns:a16="http://schemas.microsoft.com/office/drawing/2014/main" id="{9BDA6545-59EB-55A7-26A8-35DADCFC1C7B}"/>
            </a:ext>
          </a:extLst>
        </xdr:cNvPr>
        <xdr:cNvGrpSpPr/>
      </xdr:nvGrpSpPr>
      <xdr:grpSpPr>
        <a:xfrm>
          <a:off x="5699762" y="906780"/>
          <a:ext cx="4293720" cy="1177193"/>
          <a:chOff x="5859782" y="1280160"/>
          <a:chExt cx="3605940" cy="1177193"/>
        </a:xfrm>
      </xdr:grpSpPr>
      <mc:AlternateContent xmlns:mc="http://schemas.openxmlformats.org/markup-compatibility/2006" xmlns:tsle="http://schemas.microsoft.com/office/drawing/2012/timeslicer">
        <mc:Choice Requires="tsle">
          <xdr:graphicFrame macro="">
            <xdr:nvGraphicFramePr>
              <xdr:cNvPr id="3" name="Date de passage">
                <a:extLst>
                  <a:ext uri="{FF2B5EF4-FFF2-40B4-BE49-F238E27FC236}">
                    <a16:creationId xmlns:a16="http://schemas.microsoft.com/office/drawing/2014/main" id="{DB8A15CE-4858-1CF6-679C-E728862A8635}"/>
                  </a:ext>
                </a:extLst>
              </xdr:cNvPr>
              <xdr:cNvGraphicFramePr>
                <a:graphicFrameLocks/>
              </xdr:cNvGraphicFramePr>
            </xdr:nvGraphicFramePr>
            <xdr:xfrm>
              <a:off x="5859782" y="1280160"/>
              <a:ext cx="1800000" cy="1177193"/>
            </xdr:xfrm>
            <a:graphic>
              <a:graphicData uri="http://schemas.microsoft.com/office/drawing/2012/timeslicer">
                <tsle:timeslicer name="Date de passage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699762" y="906780"/>
                <a:ext cx="2143324" cy="117719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fr-FR" sz="1100"/>
                  <a:t>Chronologie : fonctionne dans Excel 2013 ou version ultérieure. Ne pas déplacer ou redimensionner.</a:t>
                </a:r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4" name="Groupe">
                <a:extLst>
                  <a:ext uri="{FF2B5EF4-FFF2-40B4-BE49-F238E27FC236}">
                    <a16:creationId xmlns:a16="http://schemas.microsoft.com/office/drawing/2014/main" id="{86251D5A-D3D4-D83C-5A4F-ECBF843C2224}"/>
                  </a:ext>
                </a:extLst>
              </xdr:cNvPr>
              <xdr:cNvGraphicFramePr/>
            </xdr:nvGraphicFramePr>
            <xdr:xfrm>
              <a:off x="7665722" y="1280160"/>
              <a:ext cx="1800000" cy="1177193"/>
            </xdr:xfrm>
            <a:graphic>
              <a:graphicData uri="http://schemas.microsoft.com/office/drawing/2010/slicer">
                <sle:slicer xmlns:sle="http://schemas.microsoft.com/office/drawing/2010/slicer" name="Groupe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7850158" y="906780"/>
                <a:ext cx="2143324" cy="117719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fr-FR" sz="1100"/>
  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  </a:r>
              </a:p>
            </xdr:txBody>
          </xdr:sp>
        </mc:Fallback>
      </mc:AlternateContent>
    </xdr:grp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el Lambert" refreshedDate="45234.363315393515" createdVersion="8" refreshedVersion="8" minRefreshableVersion="3" recordCount="350" xr:uid="{E4D3D228-1D63-46A4-8487-5962E1A52338}">
  <cacheSource type="worksheet">
    <worksheetSource name="Données_TCD___Solution"/>
  </cacheSource>
  <cacheFields count="6">
    <cacheField name="Groupe" numFmtId="0">
      <sharedItems count="6">
        <s v="A"/>
        <s v="B"/>
        <s v="C"/>
        <s v="D"/>
        <s v="E"/>
        <s v="F"/>
      </sharedItems>
    </cacheField>
    <cacheField name="Nom" numFmtId="0">
      <sharedItems count="51">
        <s v="FEDERER"/>
        <s v="NADAL"/>
        <s v="DAVYDENKO"/>
        <s v="RODDICK"/>
        <s v="GONZALEZ"/>
        <s v="BLAKE"/>
        <s v="ROBREDO"/>
        <s v="LJUBICIC"/>
        <s v="HAAS"/>
        <s v="ANCIC"/>
        <s v="NALBANDIAN"/>
        <s v="BERDYCH"/>
        <s v="DJOKOVIC"/>
        <s v="MURRAY"/>
        <s v="FERRER"/>
        <s v="GASQUET"/>
        <s v="HEWITT"/>
        <s v="STEPANEK"/>
        <s v="NIEMINEN"/>
        <s v="TURSUNOV"/>
        <s v="BAGHDATIS"/>
        <s v="YOUZHNY"/>
        <s v="HRBATY"/>
        <s v="SAFIN"/>
        <s v="FISH"/>
        <s v="SODERLING"/>
        <s v="FERRERO"/>
        <s v="CALLERI"/>
        <s v="ACASUSO"/>
        <s v="MELZER"/>
        <s v="MALISSE"/>
        <s v="ALMAGRO"/>
        <s v="WAWRINKA"/>
        <s v="VERDASCO"/>
        <s v="ROCHUS"/>
        <s v="HENMAN"/>
        <s v="MOYA"/>
        <s v="CLEMENT"/>
        <s v="GAUDIO"/>
        <s v="CHELA"/>
        <s v="VLIEGEN"/>
        <s v="MASSU"/>
        <s v="BENNETEAU"/>
        <s v="VOLANDRI"/>
        <s v="GROSJEAN"/>
        <s v="BJORKMAN"/>
        <s v="GINEPRI"/>
        <s v="GICQUEL"/>
        <s v="LEE"/>
        <s v="MAYER"/>
        <s v="MONFILS"/>
      </sharedItems>
    </cacheField>
    <cacheField name="Prénom" numFmtId="0">
      <sharedItems count="47">
        <s v="Roger"/>
        <s v="Rafael"/>
        <s v="Nikolaï"/>
        <s v="Andy"/>
        <s v="Fernando"/>
        <s v="James"/>
        <s v="Tommy"/>
        <s v="Ivan"/>
        <s v="Mario"/>
        <s v="David"/>
        <s v="Tomas"/>
        <s v="Novak"/>
        <s v="Andrew"/>
        <s v="Richard"/>
        <s v="Lleyton"/>
        <s v="Radek"/>
        <s v="Jarkko"/>
        <s v="Dmitry"/>
        <s v="Marcos"/>
        <s v="Mikhail"/>
        <s v="Dominik"/>
        <s v="Marat"/>
        <s v="Mardy"/>
        <s v="Robin"/>
        <s v="Juan Carlos"/>
        <s v="Agustin"/>
        <s v="Jose"/>
        <s v="Jurgen"/>
        <s v="Xavier"/>
        <s v="Nicolas"/>
        <s v="Stanislas"/>
        <s v="Olivier"/>
        <s v="Tim"/>
        <s v="Carlos"/>
        <s v="Arnaud"/>
        <s v="Gaston"/>
        <s v="Juan Ignacio"/>
        <s v="Kristof"/>
        <s v="Julien"/>
        <s v="Filippo"/>
        <s v="Sébastien"/>
        <s v="Jonas"/>
        <s v="Robby"/>
        <s v="Marc"/>
        <s v="Hyung-Taik"/>
        <s v="Florian"/>
        <s v="Gael"/>
      </sharedItems>
    </cacheField>
    <cacheField name="Date de passage" numFmtId="14">
      <sharedItems containsSemiMixedTypes="0" containsNonDate="0" containsDate="1" containsString="0" minDate="2022-05-15T00:00:00" maxDate="2023-12-02T00:00:00" count="7">
        <d v="2022-05-15T00:00:00"/>
        <d v="2022-06-25T00:00:00"/>
        <d v="2023-07-07T00:00:00"/>
        <d v="2023-08-08T00:00:00"/>
        <d v="2023-10-09T00:00:00"/>
        <d v="2023-11-10T00:00:00"/>
        <d v="2023-12-01T00:00:00"/>
      </sharedItems>
      <fieldGroup par="5"/>
    </cacheField>
    <cacheField name="Résultats" numFmtId="0">
      <sharedItems containsSemiMixedTypes="0" containsString="0" containsNumber="1" containsInteger="1" minValue="0" maxValue="100"/>
    </cacheField>
    <cacheField name="Années (Date de passage)" numFmtId="0" databaseField="0">
      <fieldGroup base="3">
        <rangePr groupBy="years" startDate="2022-05-15T00:00:00" endDate="2023-12-02T00:00:00"/>
        <groupItems count="4">
          <s v="&lt;15-05-22"/>
          <s v="2022"/>
          <s v="2023"/>
          <s v="&gt;02-12-23"/>
        </groupItems>
      </fieldGroup>
    </cacheField>
  </cacheFields>
  <extLst>
    <ext xmlns:x14="http://schemas.microsoft.com/office/spreadsheetml/2009/9/main" uri="{725AE2AE-9491-48be-B2B4-4EB974FC3084}">
      <x14:pivotCacheDefinition pivotCacheId="169551541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0">
  <r>
    <x v="0"/>
    <x v="0"/>
    <x v="0"/>
    <x v="0"/>
    <n v="58"/>
  </r>
  <r>
    <x v="0"/>
    <x v="0"/>
    <x v="0"/>
    <x v="1"/>
    <n v="68"/>
  </r>
  <r>
    <x v="0"/>
    <x v="0"/>
    <x v="0"/>
    <x v="2"/>
    <n v="53"/>
  </r>
  <r>
    <x v="0"/>
    <x v="0"/>
    <x v="0"/>
    <x v="3"/>
    <n v="38"/>
  </r>
  <r>
    <x v="0"/>
    <x v="0"/>
    <x v="0"/>
    <x v="4"/>
    <n v="48"/>
  </r>
  <r>
    <x v="0"/>
    <x v="1"/>
    <x v="1"/>
    <x v="0"/>
    <n v="96"/>
  </r>
  <r>
    <x v="0"/>
    <x v="1"/>
    <x v="1"/>
    <x v="1"/>
    <n v="100"/>
  </r>
  <r>
    <x v="0"/>
    <x v="1"/>
    <x v="1"/>
    <x v="3"/>
    <n v="0"/>
  </r>
  <r>
    <x v="0"/>
    <x v="1"/>
    <x v="1"/>
    <x v="4"/>
    <n v="10"/>
  </r>
  <r>
    <x v="0"/>
    <x v="1"/>
    <x v="1"/>
    <x v="5"/>
    <n v="80"/>
  </r>
  <r>
    <x v="0"/>
    <x v="2"/>
    <x v="2"/>
    <x v="0"/>
    <n v="25"/>
  </r>
  <r>
    <x v="0"/>
    <x v="2"/>
    <x v="2"/>
    <x v="1"/>
    <n v="35"/>
  </r>
  <r>
    <x v="0"/>
    <x v="2"/>
    <x v="2"/>
    <x v="3"/>
    <n v="0"/>
  </r>
  <r>
    <x v="0"/>
    <x v="2"/>
    <x v="2"/>
    <x v="4"/>
    <n v="10"/>
  </r>
  <r>
    <x v="0"/>
    <x v="2"/>
    <x v="2"/>
    <x v="5"/>
    <n v="80"/>
  </r>
  <r>
    <x v="0"/>
    <x v="2"/>
    <x v="2"/>
    <x v="6"/>
    <n v="25"/>
  </r>
  <r>
    <x v="0"/>
    <x v="3"/>
    <x v="3"/>
    <x v="0"/>
    <n v="14"/>
  </r>
  <r>
    <x v="0"/>
    <x v="3"/>
    <x v="3"/>
    <x v="1"/>
    <n v="24"/>
  </r>
  <r>
    <x v="0"/>
    <x v="3"/>
    <x v="3"/>
    <x v="2"/>
    <n v="9"/>
  </r>
  <r>
    <x v="0"/>
    <x v="3"/>
    <x v="3"/>
    <x v="3"/>
    <n v="0"/>
  </r>
  <r>
    <x v="0"/>
    <x v="3"/>
    <x v="3"/>
    <x v="4"/>
    <n v="10"/>
  </r>
  <r>
    <x v="0"/>
    <x v="3"/>
    <x v="3"/>
    <x v="5"/>
    <n v="90"/>
  </r>
  <r>
    <x v="0"/>
    <x v="3"/>
    <x v="3"/>
    <x v="6"/>
    <n v="14"/>
  </r>
  <r>
    <x v="0"/>
    <x v="4"/>
    <x v="4"/>
    <x v="0"/>
    <n v="63"/>
  </r>
  <r>
    <x v="0"/>
    <x v="4"/>
    <x v="4"/>
    <x v="1"/>
    <n v="73"/>
  </r>
  <r>
    <x v="0"/>
    <x v="4"/>
    <x v="4"/>
    <x v="2"/>
    <n v="58"/>
  </r>
  <r>
    <x v="0"/>
    <x v="4"/>
    <x v="4"/>
    <x v="3"/>
    <n v="43"/>
  </r>
  <r>
    <x v="0"/>
    <x v="4"/>
    <x v="4"/>
    <x v="4"/>
    <n v="53"/>
  </r>
  <r>
    <x v="0"/>
    <x v="4"/>
    <x v="4"/>
    <x v="5"/>
    <n v="43"/>
  </r>
  <r>
    <x v="0"/>
    <x v="4"/>
    <x v="4"/>
    <x v="6"/>
    <n v="63"/>
  </r>
  <r>
    <x v="0"/>
    <x v="5"/>
    <x v="5"/>
    <x v="0"/>
    <n v="95"/>
  </r>
  <r>
    <x v="0"/>
    <x v="5"/>
    <x v="5"/>
    <x v="1"/>
    <n v="100"/>
  </r>
  <r>
    <x v="0"/>
    <x v="5"/>
    <x v="5"/>
    <x v="2"/>
    <n v="85"/>
  </r>
  <r>
    <x v="0"/>
    <x v="5"/>
    <x v="5"/>
    <x v="3"/>
    <n v="70"/>
  </r>
  <r>
    <x v="0"/>
    <x v="5"/>
    <x v="5"/>
    <x v="4"/>
    <n v="80"/>
  </r>
  <r>
    <x v="0"/>
    <x v="5"/>
    <x v="5"/>
    <x v="5"/>
    <n v="70"/>
  </r>
  <r>
    <x v="0"/>
    <x v="5"/>
    <x v="5"/>
    <x v="6"/>
    <n v="95"/>
  </r>
  <r>
    <x v="0"/>
    <x v="6"/>
    <x v="6"/>
    <x v="0"/>
    <n v="84"/>
  </r>
  <r>
    <x v="0"/>
    <x v="6"/>
    <x v="6"/>
    <x v="1"/>
    <n v="94"/>
  </r>
  <r>
    <x v="0"/>
    <x v="6"/>
    <x v="6"/>
    <x v="2"/>
    <n v="79"/>
  </r>
  <r>
    <x v="0"/>
    <x v="6"/>
    <x v="6"/>
    <x v="3"/>
    <n v="64"/>
  </r>
  <r>
    <x v="0"/>
    <x v="6"/>
    <x v="6"/>
    <x v="4"/>
    <n v="74"/>
  </r>
  <r>
    <x v="0"/>
    <x v="6"/>
    <x v="6"/>
    <x v="6"/>
    <n v="84"/>
  </r>
  <r>
    <x v="0"/>
    <x v="7"/>
    <x v="7"/>
    <x v="0"/>
    <n v="52"/>
  </r>
  <r>
    <x v="0"/>
    <x v="7"/>
    <x v="7"/>
    <x v="1"/>
    <n v="62"/>
  </r>
  <r>
    <x v="0"/>
    <x v="7"/>
    <x v="7"/>
    <x v="2"/>
    <n v="47"/>
  </r>
  <r>
    <x v="0"/>
    <x v="7"/>
    <x v="7"/>
    <x v="3"/>
    <n v="32"/>
  </r>
  <r>
    <x v="0"/>
    <x v="7"/>
    <x v="7"/>
    <x v="4"/>
    <n v="42"/>
  </r>
  <r>
    <x v="0"/>
    <x v="7"/>
    <x v="7"/>
    <x v="6"/>
    <n v="52"/>
  </r>
  <r>
    <x v="0"/>
    <x v="8"/>
    <x v="6"/>
    <x v="0"/>
    <n v="47"/>
  </r>
  <r>
    <x v="0"/>
    <x v="8"/>
    <x v="6"/>
    <x v="1"/>
    <n v="57"/>
  </r>
  <r>
    <x v="0"/>
    <x v="8"/>
    <x v="6"/>
    <x v="2"/>
    <n v="42"/>
  </r>
  <r>
    <x v="0"/>
    <x v="8"/>
    <x v="6"/>
    <x v="3"/>
    <n v="27"/>
  </r>
  <r>
    <x v="0"/>
    <x v="8"/>
    <x v="6"/>
    <x v="4"/>
    <n v="37"/>
  </r>
  <r>
    <x v="0"/>
    <x v="8"/>
    <x v="6"/>
    <x v="5"/>
    <n v="27"/>
  </r>
  <r>
    <x v="0"/>
    <x v="8"/>
    <x v="6"/>
    <x v="6"/>
    <n v="47"/>
  </r>
  <r>
    <x v="0"/>
    <x v="9"/>
    <x v="8"/>
    <x v="0"/>
    <n v="65"/>
  </r>
  <r>
    <x v="0"/>
    <x v="9"/>
    <x v="8"/>
    <x v="1"/>
    <n v="75"/>
  </r>
  <r>
    <x v="0"/>
    <x v="9"/>
    <x v="8"/>
    <x v="2"/>
    <n v="60"/>
  </r>
  <r>
    <x v="0"/>
    <x v="9"/>
    <x v="8"/>
    <x v="3"/>
    <n v="45"/>
  </r>
  <r>
    <x v="0"/>
    <x v="9"/>
    <x v="8"/>
    <x v="4"/>
    <n v="55"/>
  </r>
  <r>
    <x v="0"/>
    <x v="9"/>
    <x v="8"/>
    <x v="5"/>
    <n v="45"/>
  </r>
  <r>
    <x v="0"/>
    <x v="9"/>
    <x v="8"/>
    <x v="6"/>
    <n v="65"/>
  </r>
  <r>
    <x v="1"/>
    <x v="10"/>
    <x v="9"/>
    <x v="0"/>
    <n v="36"/>
  </r>
  <r>
    <x v="1"/>
    <x v="10"/>
    <x v="9"/>
    <x v="1"/>
    <n v="46"/>
  </r>
  <r>
    <x v="1"/>
    <x v="10"/>
    <x v="9"/>
    <x v="2"/>
    <n v="31"/>
  </r>
  <r>
    <x v="1"/>
    <x v="10"/>
    <x v="9"/>
    <x v="3"/>
    <n v="16"/>
  </r>
  <r>
    <x v="1"/>
    <x v="10"/>
    <x v="9"/>
    <x v="4"/>
    <n v="26"/>
  </r>
  <r>
    <x v="1"/>
    <x v="10"/>
    <x v="9"/>
    <x v="5"/>
    <n v="16"/>
  </r>
  <r>
    <x v="1"/>
    <x v="10"/>
    <x v="9"/>
    <x v="6"/>
    <n v="36"/>
  </r>
  <r>
    <x v="1"/>
    <x v="11"/>
    <x v="10"/>
    <x v="0"/>
    <n v="58"/>
  </r>
  <r>
    <x v="1"/>
    <x v="11"/>
    <x v="10"/>
    <x v="1"/>
    <n v="68"/>
  </r>
  <r>
    <x v="1"/>
    <x v="11"/>
    <x v="10"/>
    <x v="2"/>
    <n v="53"/>
  </r>
  <r>
    <x v="1"/>
    <x v="11"/>
    <x v="10"/>
    <x v="3"/>
    <n v="38"/>
  </r>
  <r>
    <x v="1"/>
    <x v="11"/>
    <x v="10"/>
    <x v="4"/>
    <n v="48"/>
  </r>
  <r>
    <x v="1"/>
    <x v="11"/>
    <x v="10"/>
    <x v="5"/>
    <n v="38"/>
  </r>
  <r>
    <x v="1"/>
    <x v="11"/>
    <x v="10"/>
    <x v="6"/>
    <n v="58"/>
  </r>
  <r>
    <x v="1"/>
    <x v="12"/>
    <x v="11"/>
    <x v="0"/>
    <n v="58"/>
  </r>
  <r>
    <x v="1"/>
    <x v="12"/>
    <x v="11"/>
    <x v="1"/>
    <n v="68"/>
  </r>
  <r>
    <x v="1"/>
    <x v="12"/>
    <x v="11"/>
    <x v="2"/>
    <n v="53"/>
  </r>
  <r>
    <x v="1"/>
    <x v="12"/>
    <x v="11"/>
    <x v="3"/>
    <n v="38"/>
  </r>
  <r>
    <x v="1"/>
    <x v="12"/>
    <x v="11"/>
    <x v="4"/>
    <n v="48"/>
  </r>
  <r>
    <x v="1"/>
    <x v="12"/>
    <x v="11"/>
    <x v="5"/>
    <n v="38"/>
  </r>
  <r>
    <x v="1"/>
    <x v="12"/>
    <x v="11"/>
    <x v="6"/>
    <n v="58"/>
  </r>
  <r>
    <x v="1"/>
    <x v="13"/>
    <x v="12"/>
    <x v="0"/>
    <n v="96"/>
  </r>
  <r>
    <x v="1"/>
    <x v="13"/>
    <x v="12"/>
    <x v="1"/>
    <n v="100"/>
  </r>
  <r>
    <x v="1"/>
    <x v="13"/>
    <x v="12"/>
    <x v="2"/>
    <n v="85"/>
  </r>
  <r>
    <x v="1"/>
    <x v="13"/>
    <x v="12"/>
    <x v="3"/>
    <n v="70"/>
  </r>
  <r>
    <x v="1"/>
    <x v="13"/>
    <x v="12"/>
    <x v="4"/>
    <n v="80"/>
  </r>
  <r>
    <x v="1"/>
    <x v="13"/>
    <x v="12"/>
    <x v="5"/>
    <n v="70"/>
  </r>
  <r>
    <x v="1"/>
    <x v="13"/>
    <x v="12"/>
    <x v="6"/>
    <n v="96"/>
  </r>
  <r>
    <x v="1"/>
    <x v="14"/>
    <x v="9"/>
    <x v="0"/>
    <n v="25"/>
  </r>
  <r>
    <x v="1"/>
    <x v="14"/>
    <x v="9"/>
    <x v="1"/>
    <n v="35"/>
  </r>
  <r>
    <x v="1"/>
    <x v="14"/>
    <x v="9"/>
    <x v="2"/>
    <n v="20"/>
  </r>
  <r>
    <x v="1"/>
    <x v="14"/>
    <x v="9"/>
    <x v="3"/>
    <n v="5"/>
  </r>
  <r>
    <x v="1"/>
    <x v="14"/>
    <x v="9"/>
    <x v="4"/>
    <n v="15"/>
  </r>
  <r>
    <x v="1"/>
    <x v="14"/>
    <x v="9"/>
    <x v="5"/>
    <n v="5"/>
  </r>
  <r>
    <x v="1"/>
    <x v="14"/>
    <x v="9"/>
    <x v="6"/>
    <n v="25"/>
  </r>
  <r>
    <x v="1"/>
    <x v="15"/>
    <x v="13"/>
    <x v="0"/>
    <n v="14"/>
  </r>
  <r>
    <x v="1"/>
    <x v="15"/>
    <x v="13"/>
    <x v="1"/>
    <n v="24"/>
  </r>
  <r>
    <x v="1"/>
    <x v="15"/>
    <x v="13"/>
    <x v="2"/>
    <n v="9"/>
  </r>
  <r>
    <x v="1"/>
    <x v="15"/>
    <x v="13"/>
    <x v="3"/>
    <n v="0"/>
  </r>
  <r>
    <x v="1"/>
    <x v="15"/>
    <x v="13"/>
    <x v="4"/>
    <n v="10"/>
  </r>
  <r>
    <x v="1"/>
    <x v="15"/>
    <x v="13"/>
    <x v="5"/>
    <n v="0"/>
  </r>
  <r>
    <x v="1"/>
    <x v="15"/>
    <x v="13"/>
    <x v="6"/>
    <n v="14"/>
  </r>
  <r>
    <x v="1"/>
    <x v="16"/>
    <x v="14"/>
    <x v="0"/>
    <n v="63"/>
  </r>
  <r>
    <x v="1"/>
    <x v="16"/>
    <x v="14"/>
    <x v="1"/>
    <n v="73"/>
  </r>
  <r>
    <x v="1"/>
    <x v="16"/>
    <x v="14"/>
    <x v="2"/>
    <n v="58"/>
  </r>
  <r>
    <x v="1"/>
    <x v="16"/>
    <x v="14"/>
    <x v="3"/>
    <n v="43"/>
  </r>
  <r>
    <x v="1"/>
    <x v="16"/>
    <x v="14"/>
    <x v="4"/>
    <n v="53"/>
  </r>
  <r>
    <x v="1"/>
    <x v="16"/>
    <x v="14"/>
    <x v="5"/>
    <n v="43"/>
  </r>
  <r>
    <x v="1"/>
    <x v="16"/>
    <x v="14"/>
    <x v="6"/>
    <n v="63"/>
  </r>
  <r>
    <x v="1"/>
    <x v="17"/>
    <x v="15"/>
    <x v="0"/>
    <n v="95"/>
  </r>
  <r>
    <x v="1"/>
    <x v="17"/>
    <x v="15"/>
    <x v="1"/>
    <n v="100"/>
  </r>
  <r>
    <x v="1"/>
    <x v="17"/>
    <x v="15"/>
    <x v="2"/>
    <n v="85"/>
  </r>
  <r>
    <x v="1"/>
    <x v="17"/>
    <x v="15"/>
    <x v="3"/>
    <n v="70"/>
  </r>
  <r>
    <x v="1"/>
    <x v="17"/>
    <x v="15"/>
    <x v="4"/>
    <n v="80"/>
  </r>
  <r>
    <x v="1"/>
    <x v="17"/>
    <x v="15"/>
    <x v="5"/>
    <n v="70"/>
  </r>
  <r>
    <x v="1"/>
    <x v="17"/>
    <x v="15"/>
    <x v="6"/>
    <n v="95"/>
  </r>
  <r>
    <x v="1"/>
    <x v="18"/>
    <x v="16"/>
    <x v="0"/>
    <n v="84"/>
  </r>
  <r>
    <x v="1"/>
    <x v="18"/>
    <x v="16"/>
    <x v="1"/>
    <n v="94"/>
  </r>
  <r>
    <x v="1"/>
    <x v="18"/>
    <x v="16"/>
    <x v="2"/>
    <n v="79"/>
  </r>
  <r>
    <x v="1"/>
    <x v="18"/>
    <x v="16"/>
    <x v="3"/>
    <n v="64"/>
  </r>
  <r>
    <x v="1"/>
    <x v="18"/>
    <x v="16"/>
    <x v="4"/>
    <n v="74"/>
  </r>
  <r>
    <x v="1"/>
    <x v="18"/>
    <x v="16"/>
    <x v="5"/>
    <n v="64"/>
  </r>
  <r>
    <x v="1"/>
    <x v="18"/>
    <x v="16"/>
    <x v="6"/>
    <n v="84"/>
  </r>
  <r>
    <x v="2"/>
    <x v="19"/>
    <x v="17"/>
    <x v="0"/>
    <n v="52"/>
  </r>
  <r>
    <x v="2"/>
    <x v="19"/>
    <x v="17"/>
    <x v="1"/>
    <n v="62"/>
  </r>
  <r>
    <x v="2"/>
    <x v="19"/>
    <x v="17"/>
    <x v="2"/>
    <n v="47"/>
  </r>
  <r>
    <x v="2"/>
    <x v="19"/>
    <x v="17"/>
    <x v="3"/>
    <n v="32"/>
  </r>
  <r>
    <x v="2"/>
    <x v="19"/>
    <x v="17"/>
    <x v="4"/>
    <n v="42"/>
  </r>
  <r>
    <x v="2"/>
    <x v="19"/>
    <x v="17"/>
    <x v="5"/>
    <n v="32"/>
  </r>
  <r>
    <x v="2"/>
    <x v="19"/>
    <x v="17"/>
    <x v="6"/>
    <n v="52"/>
  </r>
  <r>
    <x v="2"/>
    <x v="20"/>
    <x v="18"/>
    <x v="0"/>
    <n v="47"/>
  </r>
  <r>
    <x v="2"/>
    <x v="20"/>
    <x v="18"/>
    <x v="1"/>
    <n v="57"/>
  </r>
  <r>
    <x v="2"/>
    <x v="20"/>
    <x v="18"/>
    <x v="2"/>
    <n v="42"/>
  </r>
  <r>
    <x v="2"/>
    <x v="20"/>
    <x v="18"/>
    <x v="3"/>
    <n v="27"/>
  </r>
  <r>
    <x v="2"/>
    <x v="20"/>
    <x v="18"/>
    <x v="4"/>
    <n v="37"/>
  </r>
  <r>
    <x v="2"/>
    <x v="20"/>
    <x v="18"/>
    <x v="5"/>
    <n v="27"/>
  </r>
  <r>
    <x v="2"/>
    <x v="20"/>
    <x v="18"/>
    <x v="6"/>
    <n v="47"/>
  </r>
  <r>
    <x v="2"/>
    <x v="21"/>
    <x v="19"/>
    <x v="0"/>
    <n v="65"/>
  </r>
  <r>
    <x v="2"/>
    <x v="21"/>
    <x v="19"/>
    <x v="1"/>
    <n v="75"/>
  </r>
  <r>
    <x v="2"/>
    <x v="21"/>
    <x v="19"/>
    <x v="2"/>
    <n v="60"/>
  </r>
  <r>
    <x v="2"/>
    <x v="21"/>
    <x v="19"/>
    <x v="3"/>
    <n v="45"/>
  </r>
  <r>
    <x v="2"/>
    <x v="21"/>
    <x v="19"/>
    <x v="4"/>
    <n v="55"/>
  </r>
  <r>
    <x v="2"/>
    <x v="21"/>
    <x v="19"/>
    <x v="5"/>
    <n v="45"/>
  </r>
  <r>
    <x v="2"/>
    <x v="21"/>
    <x v="19"/>
    <x v="6"/>
    <n v="65"/>
  </r>
  <r>
    <x v="2"/>
    <x v="22"/>
    <x v="20"/>
    <x v="0"/>
    <n v="36"/>
  </r>
  <r>
    <x v="2"/>
    <x v="22"/>
    <x v="20"/>
    <x v="1"/>
    <n v="46"/>
  </r>
  <r>
    <x v="2"/>
    <x v="22"/>
    <x v="20"/>
    <x v="2"/>
    <n v="31"/>
  </r>
  <r>
    <x v="2"/>
    <x v="22"/>
    <x v="20"/>
    <x v="3"/>
    <n v="16"/>
  </r>
  <r>
    <x v="2"/>
    <x v="22"/>
    <x v="20"/>
    <x v="4"/>
    <n v="26"/>
  </r>
  <r>
    <x v="2"/>
    <x v="22"/>
    <x v="20"/>
    <x v="5"/>
    <n v="16"/>
  </r>
  <r>
    <x v="2"/>
    <x v="22"/>
    <x v="20"/>
    <x v="6"/>
    <n v="36"/>
  </r>
  <r>
    <x v="2"/>
    <x v="23"/>
    <x v="21"/>
    <x v="0"/>
    <n v="58"/>
  </r>
  <r>
    <x v="2"/>
    <x v="23"/>
    <x v="21"/>
    <x v="1"/>
    <n v="68"/>
  </r>
  <r>
    <x v="2"/>
    <x v="23"/>
    <x v="21"/>
    <x v="2"/>
    <n v="53"/>
  </r>
  <r>
    <x v="2"/>
    <x v="23"/>
    <x v="21"/>
    <x v="3"/>
    <n v="38"/>
  </r>
  <r>
    <x v="2"/>
    <x v="23"/>
    <x v="21"/>
    <x v="4"/>
    <n v="48"/>
  </r>
  <r>
    <x v="2"/>
    <x v="23"/>
    <x v="21"/>
    <x v="5"/>
    <n v="38"/>
  </r>
  <r>
    <x v="2"/>
    <x v="23"/>
    <x v="21"/>
    <x v="6"/>
    <n v="58"/>
  </r>
  <r>
    <x v="2"/>
    <x v="24"/>
    <x v="22"/>
    <x v="0"/>
    <n v="58"/>
  </r>
  <r>
    <x v="2"/>
    <x v="24"/>
    <x v="22"/>
    <x v="1"/>
    <n v="68"/>
  </r>
  <r>
    <x v="2"/>
    <x v="24"/>
    <x v="22"/>
    <x v="2"/>
    <n v="53"/>
  </r>
  <r>
    <x v="2"/>
    <x v="24"/>
    <x v="22"/>
    <x v="3"/>
    <n v="38"/>
  </r>
  <r>
    <x v="2"/>
    <x v="24"/>
    <x v="22"/>
    <x v="4"/>
    <n v="48"/>
  </r>
  <r>
    <x v="2"/>
    <x v="24"/>
    <x v="22"/>
    <x v="5"/>
    <n v="38"/>
  </r>
  <r>
    <x v="2"/>
    <x v="24"/>
    <x v="22"/>
    <x v="6"/>
    <n v="58"/>
  </r>
  <r>
    <x v="2"/>
    <x v="25"/>
    <x v="23"/>
    <x v="0"/>
    <n v="58"/>
  </r>
  <r>
    <x v="2"/>
    <x v="25"/>
    <x v="23"/>
    <x v="1"/>
    <n v="68"/>
  </r>
  <r>
    <x v="2"/>
    <x v="25"/>
    <x v="23"/>
    <x v="2"/>
    <n v="53"/>
  </r>
  <r>
    <x v="2"/>
    <x v="25"/>
    <x v="23"/>
    <x v="3"/>
    <n v="38"/>
  </r>
  <r>
    <x v="2"/>
    <x v="25"/>
    <x v="23"/>
    <x v="4"/>
    <n v="48"/>
  </r>
  <r>
    <x v="2"/>
    <x v="25"/>
    <x v="23"/>
    <x v="5"/>
    <n v="38"/>
  </r>
  <r>
    <x v="2"/>
    <x v="25"/>
    <x v="23"/>
    <x v="6"/>
    <n v="58"/>
  </r>
  <r>
    <x v="2"/>
    <x v="26"/>
    <x v="24"/>
    <x v="0"/>
    <n v="58"/>
  </r>
  <r>
    <x v="2"/>
    <x v="26"/>
    <x v="24"/>
    <x v="1"/>
    <n v="68"/>
  </r>
  <r>
    <x v="2"/>
    <x v="26"/>
    <x v="24"/>
    <x v="2"/>
    <n v="53"/>
  </r>
  <r>
    <x v="2"/>
    <x v="26"/>
    <x v="24"/>
    <x v="3"/>
    <n v="38"/>
  </r>
  <r>
    <x v="2"/>
    <x v="26"/>
    <x v="24"/>
    <x v="4"/>
    <n v="48"/>
  </r>
  <r>
    <x v="2"/>
    <x v="26"/>
    <x v="24"/>
    <x v="5"/>
    <n v="38"/>
  </r>
  <r>
    <x v="2"/>
    <x v="26"/>
    <x v="24"/>
    <x v="6"/>
    <n v="58"/>
  </r>
  <r>
    <x v="2"/>
    <x v="27"/>
    <x v="25"/>
    <x v="0"/>
    <n v="58"/>
  </r>
  <r>
    <x v="2"/>
    <x v="27"/>
    <x v="25"/>
    <x v="1"/>
    <n v="68"/>
  </r>
  <r>
    <x v="2"/>
    <x v="27"/>
    <x v="25"/>
    <x v="2"/>
    <n v="53"/>
  </r>
  <r>
    <x v="2"/>
    <x v="27"/>
    <x v="25"/>
    <x v="3"/>
    <n v="38"/>
  </r>
  <r>
    <x v="2"/>
    <x v="27"/>
    <x v="25"/>
    <x v="4"/>
    <n v="48"/>
  </r>
  <r>
    <x v="2"/>
    <x v="27"/>
    <x v="25"/>
    <x v="5"/>
    <n v="38"/>
  </r>
  <r>
    <x v="2"/>
    <x v="27"/>
    <x v="25"/>
    <x v="6"/>
    <n v="58"/>
  </r>
  <r>
    <x v="2"/>
    <x v="28"/>
    <x v="26"/>
    <x v="0"/>
    <n v="58"/>
  </r>
  <r>
    <x v="2"/>
    <x v="28"/>
    <x v="26"/>
    <x v="1"/>
    <n v="68"/>
  </r>
  <r>
    <x v="2"/>
    <x v="28"/>
    <x v="26"/>
    <x v="2"/>
    <n v="53"/>
  </r>
  <r>
    <x v="2"/>
    <x v="28"/>
    <x v="26"/>
    <x v="3"/>
    <n v="38"/>
  </r>
  <r>
    <x v="2"/>
    <x v="28"/>
    <x v="26"/>
    <x v="4"/>
    <n v="48"/>
  </r>
  <r>
    <x v="2"/>
    <x v="28"/>
    <x v="26"/>
    <x v="5"/>
    <n v="38"/>
  </r>
  <r>
    <x v="2"/>
    <x v="28"/>
    <x v="26"/>
    <x v="6"/>
    <n v="58"/>
  </r>
  <r>
    <x v="3"/>
    <x v="29"/>
    <x v="27"/>
    <x v="0"/>
    <n v="58"/>
  </r>
  <r>
    <x v="3"/>
    <x v="29"/>
    <x v="27"/>
    <x v="1"/>
    <n v="68"/>
  </r>
  <r>
    <x v="3"/>
    <x v="29"/>
    <x v="27"/>
    <x v="2"/>
    <n v="53"/>
  </r>
  <r>
    <x v="3"/>
    <x v="29"/>
    <x v="27"/>
    <x v="3"/>
    <n v="38"/>
  </r>
  <r>
    <x v="3"/>
    <x v="29"/>
    <x v="27"/>
    <x v="4"/>
    <n v="48"/>
  </r>
  <r>
    <x v="3"/>
    <x v="29"/>
    <x v="27"/>
    <x v="5"/>
    <n v="38"/>
  </r>
  <r>
    <x v="3"/>
    <x v="29"/>
    <x v="27"/>
    <x v="6"/>
    <n v="58"/>
  </r>
  <r>
    <x v="3"/>
    <x v="30"/>
    <x v="28"/>
    <x v="0"/>
    <n v="58"/>
  </r>
  <r>
    <x v="3"/>
    <x v="30"/>
    <x v="28"/>
    <x v="1"/>
    <n v="68"/>
  </r>
  <r>
    <x v="3"/>
    <x v="30"/>
    <x v="28"/>
    <x v="2"/>
    <n v="53"/>
  </r>
  <r>
    <x v="3"/>
    <x v="30"/>
    <x v="28"/>
    <x v="3"/>
    <n v="38"/>
  </r>
  <r>
    <x v="3"/>
    <x v="30"/>
    <x v="28"/>
    <x v="4"/>
    <n v="48"/>
  </r>
  <r>
    <x v="3"/>
    <x v="30"/>
    <x v="28"/>
    <x v="5"/>
    <n v="38"/>
  </r>
  <r>
    <x v="3"/>
    <x v="30"/>
    <x v="28"/>
    <x v="6"/>
    <n v="58"/>
  </r>
  <r>
    <x v="3"/>
    <x v="31"/>
    <x v="29"/>
    <x v="0"/>
    <n v="47"/>
  </r>
  <r>
    <x v="3"/>
    <x v="31"/>
    <x v="29"/>
    <x v="1"/>
    <n v="57"/>
  </r>
  <r>
    <x v="3"/>
    <x v="31"/>
    <x v="29"/>
    <x v="2"/>
    <n v="42"/>
  </r>
  <r>
    <x v="3"/>
    <x v="31"/>
    <x v="29"/>
    <x v="3"/>
    <n v="27"/>
  </r>
  <r>
    <x v="3"/>
    <x v="31"/>
    <x v="29"/>
    <x v="4"/>
    <n v="37"/>
  </r>
  <r>
    <x v="3"/>
    <x v="31"/>
    <x v="29"/>
    <x v="5"/>
    <n v="27"/>
  </r>
  <r>
    <x v="3"/>
    <x v="31"/>
    <x v="29"/>
    <x v="6"/>
    <n v="47"/>
  </r>
  <r>
    <x v="3"/>
    <x v="32"/>
    <x v="30"/>
    <x v="0"/>
    <n v="65"/>
  </r>
  <r>
    <x v="3"/>
    <x v="32"/>
    <x v="30"/>
    <x v="1"/>
    <n v="75"/>
  </r>
  <r>
    <x v="3"/>
    <x v="32"/>
    <x v="30"/>
    <x v="2"/>
    <n v="60"/>
  </r>
  <r>
    <x v="3"/>
    <x v="32"/>
    <x v="30"/>
    <x v="3"/>
    <n v="45"/>
  </r>
  <r>
    <x v="3"/>
    <x v="32"/>
    <x v="30"/>
    <x v="4"/>
    <n v="55"/>
  </r>
  <r>
    <x v="3"/>
    <x v="32"/>
    <x v="30"/>
    <x v="5"/>
    <n v="45"/>
  </r>
  <r>
    <x v="3"/>
    <x v="32"/>
    <x v="30"/>
    <x v="6"/>
    <n v="65"/>
  </r>
  <r>
    <x v="3"/>
    <x v="33"/>
    <x v="4"/>
    <x v="0"/>
    <n v="36"/>
  </r>
  <r>
    <x v="3"/>
    <x v="33"/>
    <x v="4"/>
    <x v="1"/>
    <n v="46"/>
  </r>
  <r>
    <x v="3"/>
    <x v="33"/>
    <x v="4"/>
    <x v="2"/>
    <n v="31"/>
  </r>
  <r>
    <x v="3"/>
    <x v="33"/>
    <x v="4"/>
    <x v="3"/>
    <n v="16"/>
  </r>
  <r>
    <x v="3"/>
    <x v="33"/>
    <x v="4"/>
    <x v="4"/>
    <n v="26"/>
  </r>
  <r>
    <x v="3"/>
    <x v="33"/>
    <x v="4"/>
    <x v="5"/>
    <n v="16"/>
  </r>
  <r>
    <x v="3"/>
    <x v="33"/>
    <x v="4"/>
    <x v="6"/>
    <n v="36"/>
  </r>
  <r>
    <x v="3"/>
    <x v="34"/>
    <x v="31"/>
    <x v="0"/>
    <n v="58"/>
  </r>
  <r>
    <x v="3"/>
    <x v="34"/>
    <x v="31"/>
    <x v="1"/>
    <n v="68"/>
  </r>
  <r>
    <x v="3"/>
    <x v="34"/>
    <x v="31"/>
    <x v="2"/>
    <n v="53"/>
  </r>
  <r>
    <x v="3"/>
    <x v="34"/>
    <x v="31"/>
    <x v="3"/>
    <n v="38"/>
  </r>
  <r>
    <x v="3"/>
    <x v="34"/>
    <x v="31"/>
    <x v="4"/>
    <n v="48"/>
  </r>
  <r>
    <x v="3"/>
    <x v="34"/>
    <x v="31"/>
    <x v="5"/>
    <n v="38"/>
  </r>
  <r>
    <x v="3"/>
    <x v="34"/>
    <x v="31"/>
    <x v="6"/>
    <n v="58"/>
  </r>
  <r>
    <x v="3"/>
    <x v="35"/>
    <x v="32"/>
    <x v="0"/>
    <n v="58"/>
  </r>
  <r>
    <x v="3"/>
    <x v="35"/>
    <x v="32"/>
    <x v="1"/>
    <n v="68"/>
  </r>
  <r>
    <x v="3"/>
    <x v="35"/>
    <x v="32"/>
    <x v="2"/>
    <n v="53"/>
  </r>
  <r>
    <x v="3"/>
    <x v="35"/>
    <x v="32"/>
    <x v="3"/>
    <n v="38"/>
  </r>
  <r>
    <x v="3"/>
    <x v="35"/>
    <x v="32"/>
    <x v="4"/>
    <n v="48"/>
  </r>
  <r>
    <x v="3"/>
    <x v="35"/>
    <x v="32"/>
    <x v="5"/>
    <n v="38"/>
  </r>
  <r>
    <x v="3"/>
    <x v="35"/>
    <x v="32"/>
    <x v="6"/>
    <n v="58"/>
  </r>
  <r>
    <x v="3"/>
    <x v="36"/>
    <x v="33"/>
    <x v="0"/>
    <n v="47"/>
  </r>
  <r>
    <x v="3"/>
    <x v="36"/>
    <x v="33"/>
    <x v="1"/>
    <n v="57"/>
  </r>
  <r>
    <x v="3"/>
    <x v="36"/>
    <x v="33"/>
    <x v="2"/>
    <n v="42"/>
  </r>
  <r>
    <x v="3"/>
    <x v="36"/>
    <x v="33"/>
    <x v="3"/>
    <n v="27"/>
  </r>
  <r>
    <x v="3"/>
    <x v="36"/>
    <x v="33"/>
    <x v="4"/>
    <n v="37"/>
  </r>
  <r>
    <x v="3"/>
    <x v="36"/>
    <x v="33"/>
    <x v="5"/>
    <n v="27"/>
  </r>
  <r>
    <x v="3"/>
    <x v="36"/>
    <x v="33"/>
    <x v="6"/>
    <n v="47"/>
  </r>
  <r>
    <x v="3"/>
    <x v="37"/>
    <x v="34"/>
    <x v="0"/>
    <n v="65"/>
  </r>
  <r>
    <x v="3"/>
    <x v="37"/>
    <x v="34"/>
    <x v="1"/>
    <n v="75"/>
  </r>
  <r>
    <x v="3"/>
    <x v="37"/>
    <x v="34"/>
    <x v="2"/>
    <n v="60"/>
  </r>
  <r>
    <x v="3"/>
    <x v="37"/>
    <x v="34"/>
    <x v="3"/>
    <n v="45"/>
  </r>
  <r>
    <x v="3"/>
    <x v="37"/>
    <x v="34"/>
    <x v="4"/>
    <n v="55"/>
  </r>
  <r>
    <x v="3"/>
    <x v="37"/>
    <x v="34"/>
    <x v="5"/>
    <n v="45"/>
  </r>
  <r>
    <x v="3"/>
    <x v="37"/>
    <x v="34"/>
    <x v="6"/>
    <n v="65"/>
  </r>
  <r>
    <x v="3"/>
    <x v="38"/>
    <x v="35"/>
    <x v="0"/>
    <n v="36"/>
  </r>
  <r>
    <x v="3"/>
    <x v="38"/>
    <x v="35"/>
    <x v="1"/>
    <n v="46"/>
  </r>
  <r>
    <x v="3"/>
    <x v="38"/>
    <x v="35"/>
    <x v="2"/>
    <n v="31"/>
  </r>
  <r>
    <x v="3"/>
    <x v="38"/>
    <x v="35"/>
    <x v="3"/>
    <n v="16"/>
  </r>
  <r>
    <x v="3"/>
    <x v="38"/>
    <x v="35"/>
    <x v="4"/>
    <n v="26"/>
  </r>
  <r>
    <x v="3"/>
    <x v="38"/>
    <x v="35"/>
    <x v="5"/>
    <n v="16"/>
  </r>
  <r>
    <x v="3"/>
    <x v="38"/>
    <x v="35"/>
    <x v="6"/>
    <n v="36"/>
  </r>
  <r>
    <x v="4"/>
    <x v="39"/>
    <x v="36"/>
    <x v="0"/>
    <n v="58"/>
  </r>
  <r>
    <x v="4"/>
    <x v="39"/>
    <x v="36"/>
    <x v="1"/>
    <n v="68"/>
  </r>
  <r>
    <x v="4"/>
    <x v="39"/>
    <x v="36"/>
    <x v="2"/>
    <n v="53"/>
  </r>
  <r>
    <x v="4"/>
    <x v="39"/>
    <x v="36"/>
    <x v="3"/>
    <n v="38"/>
  </r>
  <r>
    <x v="4"/>
    <x v="39"/>
    <x v="36"/>
    <x v="4"/>
    <n v="48"/>
  </r>
  <r>
    <x v="4"/>
    <x v="39"/>
    <x v="36"/>
    <x v="5"/>
    <n v="38"/>
  </r>
  <r>
    <x v="4"/>
    <x v="39"/>
    <x v="36"/>
    <x v="6"/>
    <n v="58"/>
  </r>
  <r>
    <x v="4"/>
    <x v="40"/>
    <x v="37"/>
    <x v="0"/>
    <n v="58"/>
  </r>
  <r>
    <x v="4"/>
    <x v="40"/>
    <x v="37"/>
    <x v="1"/>
    <n v="68"/>
  </r>
  <r>
    <x v="4"/>
    <x v="40"/>
    <x v="37"/>
    <x v="2"/>
    <n v="53"/>
  </r>
  <r>
    <x v="4"/>
    <x v="40"/>
    <x v="37"/>
    <x v="3"/>
    <n v="38"/>
  </r>
  <r>
    <x v="4"/>
    <x v="40"/>
    <x v="37"/>
    <x v="4"/>
    <n v="48"/>
  </r>
  <r>
    <x v="4"/>
    <x v="40"/>
    <x v="37"/>
    <x v="5"/>
    <n v="38"/>
  </r>
  <r>
    <x v="4"/>
    <x v="40"/>
    <x v="37"/>
    <x v="6"/>
    <n v="58"/>
  </r>
  <r>
    <x v="4"/>
    <x v="41"/>
    <x v="29"/>
    <x v="0"/>
    <n v="47"/>
  </r>
  <r>
    <x v="4"/>
    <x v="41"/>
    <x v="29"/>
    <x v="1"/>
    <n v="57"/>
  </r>
  <r>
    <x v="4"/>
    <x v="41"/>
    <x v="29"/>
    <x v="2"/>
    <n v="42"/>
  </r>
  <r>
    <x v="4"/>
    <x v="41"/>
    <x v="29"/>
    <x v="3"/>
    <n v="27"/>
  </r>
  <r>
    <x v="4"/>
    <x v="41"/>
    <x v="29"/>
    <x v="4"/>
    <n v="37"/>
  </r>
  <r>
    <x v="4"/>
    <x v="41"/>
    <x v="29"/>
    <x v="5"/>
    <n v="27"/>
  </r>
  <r>
    <x v="4"/>
    <x v="41"/>
    <x v="29"/>
    <x v="6"/>
    <n v="47"/>
  </r>
  <r>
    <x v="4"/>
    <x v="42"/>
    <x v="38"/>
    <x v="0"/>
    <n v="65"/>
  </r>
  <r>
    <x v="4"/>
    <x v="42"/>
    <x v="38"/>
    <x v="1"/>
    <n v="75"/>
  </r>
  <r>
    <x v="4"/>
    <x v="42"/>
    <x v="38"/>
    <x v="2"/>
    <n v="60"/>
  </r>
  <r>
    <x v="4"/>
    <x v="42"/>
    <x v="38"/>
    <x v="3"/>
    <n v="45"/>
  </r>
  <r>
    <x v="4"/>
    <x v="42"/>
    <x v="38"/>
    <x v="4"/>
    <n v="55"/>
  </r>
  <r>
    <x v="4"/>
    <x v="42"/>
    <x v="38"/>
    <x v="5"/>
    <n v="45"/>
  </r>
  <r>
    <x v="4"/>
    <x v="42"/>
    <x v="38"/>
    <x v="6"/>
    <n v="65"/>
  </r>
  <r>
    <x v="4"/>
    <x v="43"/>
    <x v="39"/>
    <x v="0"/>
    <n v="36"/>
  </r>
  <r>
    <x v="4"/>
    <x v="43"/>
    <x v="39"/>
    <x v="1"/>
    <n v="46"/>
  </r>
  <r>
    <x v="4"/>
    <x v="43"/>
    <x v="39"/>
    <x v="2"/>
    <n v="31"/>
  </r>
  <r>
    <x v="4"/>
    <x v="43"/>
    <x v="39"/>
    <x v="3"/>
    <n v="16"/>
  </r>
  <r>
    <x v="4"/>
    <x v="43"/>
    <x v="39"/>
    <x v="4"/>
    <n v="26"/>
  </r>
  <r>
    <x v="4"/>
    <x v="43"/>
    <x v="39"/>
    <x v="5"/>
    <n v="16"/>
  </r>
  <r>
    <x v="4"/>
    <x v="43"/>
    <x v="39"/>
    <x v="6"/>
    <n v="36"/>
  </r>
  <r>
    <x v="4"/>
    <x v="44"/>
    <x v="40"/>
    <x v="0"/>
    <n v="58"/>
  </r>
  <r>
    <x v="4"/>
    <x v="44"/>
    <x v="40"/>
    <x v="1"/>
    <n v="68"/>
  </r>
  <r>
    <x v="4"/>
    <x v="44"/>
    <x v="40"/>
    <x v="2"/>
    <n v="53"/>
  </r>
  <r>
    <x v="4"/>
    <x v="44"/>
    <x v="40"/>
    <x v="3"/>
    <n v="38"/>
  </r>
  <r>
    <x v="4"/>
    <x v="44"/>
    <x v="40"/>
    <x v="4"/>
    <n v="48"/>
  </r>
  <r>
    <x v="4"/>
    <x v="44"/>
    <x v="40"/>
    <x v="5"/>
    <n v="38"/>
  </r>
  <r>
    <x v="4"/>
    <x v="44"/>
    <x v="40"/>
    <x v="6"/>
    <n v="58"/>
  </r>
  <r>
    <x v="4"/>
    <x v="45"/>
    <x v="41"/>
    <x v="0"/>
    <n v="58"/>
  </r>
  <r>
    <x v="4"/>
    <x v="45"/>
    <x v="41"/>
    <x v="1"/>
    <n v="68"/>
  </r>
  <r>
    <x v="4"/>
    <x v="45"/>
    <x v="41"/>
    <x v="2"/>
    <n v="53"/>
  </r>
  <r>
    <x v="4"/>
    <x v="45"/>
    <x v="41"/>
    <x v="3"/>
    <n v="38"/>
  </r>
  <r>
    <x v="4"/>
    <x v="45"/>
    <x v="41"/>
    <x v="4"/>
    <n v="48"/>
  </r>
  <r>
    <x v="4"/>
    <x v="45"/>
    <x v="41"/>
    <x v="5"/>
    <n v="38"/>
  </r>
  <r>
    <x v="4"/>
    <x v="45"/>
    <x v="41"/>
    <x v="6"/>
    <n v="58"/>
  </r>
  <r>
    <x v="4"/>
    <x v="46"/>
    <x v="42"/>
    <x v="0"/>
    <n v="47"/>
  </r>
  <r>
    <x v="4"/>
    <x v="46"/>
    <x v="42"/>
    <x v="1"/>
    <n v="57"/>
  </r>
  <r>
    <x v="4"/>
    <x v="46"/>
    <x v="42"/>
    <x v="2"/>
    <n v="42"/>
  </r>
  <r>
    <x v="4"/>
    <x v="46"/>
    <x v="42"/>
    <x v="3"/>
    <n v="27"/>
  </r>
  <r>
    <x v="4"/>
    <x v="46"/>
    <x v="42"/>
    <x v="4"/>
    <n v="37"/>
  </r>
  <r>
    <x v="4"/>
    <x v="46"/>
    <x v="42"/>
    <x v="5"/>
    <n v="27"/>
  </r>
  <r>
    <x v="4"/>
    <x v="46"/>
    <x v="42"/>
    <x v="6"/>
    <n v="47"/>
  </r>
  <r>
    <x v="5"/>
    <x v="47"/>
    <x v="43"/>
    <x v="0"/>
    <n v="65"/>
  </r>
  <r>
    <x v="5"/>
    <x v="47"/>
    <x v="43"/>
    <x v="1"/>
    <n v="75"/>
  </r>
  <r>
    <x v="5"/>
    <x v="47"/>
    <x v="43"/>
    <x v="2"/>
    <n v="60"/>
  </r>
  <r>
    <x v="5"/>
    <x v="47"/>
    <x v="43"/>
    <x v="3"/>
    <n v="45"/>
  </r>
  <r>
    <x v="5"/>
    <x v="47"/>
    <x v="43"/>
    <x v="4"/>
    <n v="55"/>
  </r>
  <r>
    <x v="5"/>
    <x v="47"/>
    <x v="43"/>
    <x v="5"/>
    <n v="45"/>
  </r>
  <r>
    <x v="5"/>
    <x v="47"/>
    <x v="43"/>
    <x v="6"/>
    <n v="65"/>
  </r>
  <r>
    <x v="5"/>
    <x v="48"/>
    <x v="44"/>
    <x v="0"/>
    <n v="36"/>
  </r>
  <r>
    <x v="5"/>
    <x v="48"/>
    <x v="44"/>
    <x v="1"/>
    <n v="46"/>
  </r>
  <r>
    <x v="5"/>
    <x v="48"/>
    <x v="44"/>
    <x v="2"/>
    <n v="31"/>
  </r>
  <r>
    <x v="5"/>
    <x v="48"/>
    <x v="44"/>
    <x v="3"/>
    <n v="16"/>
  </r>
  <r>
    <x v="5"/>
    <x v="48"/>
    <x v="44"/>
    <x v="4"/>
    <n v="26"/>
  </r>
  <r>
    <x v="5"/>
    <x v="48"/>
    <x v="44"/>
    <x v="5"/>
    <n v="16"/>
  </r>
  <r>
    <x v="5"/>
    <x v="48"/>
    <x v="44"/>
    <x v="6"/>
    <n v="36"/>
  </r>
  <r>
    <x v="5"/>
    <x v="49"/>
    <x v="45"/>
    <x v="0"/>
    <n v="58"/>
  </r>
  <r>
    <x v="5"/>
    <x v="49"/>
    <x v="45"/>
    <x v="1"/>
    <n v="68"/>
  </r>
  <r>
    <x v="5"/>
    <x v="49"/>
    <x v="45"/>
    <x v="2"/>
    <n v="53"/>
  </r>
  <r>
    <x v="5"/>
    <x v="49"/>
    <x v="45"/>
    <x v="3"/>
    <n v="38"/>
  </r>
  <r>
    <x v="5"/>
    <x v="49"/>
    <x v="45"/>
    <x v="4"/>
    <n v="48"/>
  </r>
  <r>
    <x v="5"/>
    <x v="49"/>
    <x v="45"/>
    <x v="5"/>
    <n v="38"/>
  </r>
  <r>
    <x v="5"/>
    <x v="49"/>
    <x v="45"/>
    <x v="6"/>
    <n v="58"/>
  </r>
  <r>
    <x v="5"/>
    <x v="50"/>
    <x v="46"/>
    <x v="0"/>
    <n v="58"/>
  </r>
  <r>
    <x v="5"/>
    <x v="50"/>
    <x v="46"/>
    <x v="1"/>
    <n v="68"/>
  </r>
  <r>
    <x v="5"/>
    <x v="50"/>
    <x v="46"/>
    <x v="2"/>
    <n v="53"/>
  </r>
  <r>
    <x v="5"/>
    <x v="50"/>
    <x v="46"/>
    <x v="3"/>
    <n v="38"/>
  </r>
  <r>
    <x v="5"/>
    <x v="50"/>
    <x v="46"/>
    <x v="4"/>
    <n v="48"/>
  </r>
  <r>
    <x v="5"/>
    <x v="50"/>
    <x v="46"/>
    <x v="5"/>
    <n v="38"/>
  </r>
  <r>
    <x v="5"/>
    <x v="50"/>
    <x v="46"/>
    <x v="6"/>
    <n v="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CC2366-9D6A-4068-A073-B4C59C6F49EA}" name="Tableau croisé dynamique1" cacheId="0" applyNumberFormats="0" applyBorderFormats="0" applyFontFormats="0" applyPatternFormats="0" applyAlignmentFormats="0" applyWidthHeightFormats="1" dataCaption=" " updatedVersion="8" minRefreshableVersion="5" useAutoFormatting="1" colGrandTotals="0" itemPrintTitles="1" createdVersion="8" indent="0" compact="0" compactData="0" gridDropZones="1" multipleFieldFilters="0">
  <location ref="H15:K28" firstHeaderRow="1" firstDataRow="3" firstDataCol="2"/>
  <pivotFields count="6">
    <pivotField compact="0" outline="0" showAll="0">
      <items count="7">
        <item x="0"/>
        <item h="1" x="1"/>
        <item h="1" x="2"/>
        <item h="1" x="3"/>
        <item h="1" x="4"/>
        <item h="1" x="5"/>
        <item t="default"/>
      </items>
    </pivotField>
    <pivotField axis="axisRow" dataField="1" compact="0" outline="0" showAll="0" defaultSubtotal="0">
      <items count="51">
        <item x="28"/>
        <item x="31"/>
        <item x="9"/>
        <item x="20"/>
        <item x="42"/>
        <item x="11"/>
        <item x="45"/>
        <item x="5"/>
        <item x="27"/>
        <item x="39"/>
        <item x="37"/>
        <item x="2"/>
        <item x="12"/>
        <item x="0"/>
        <item x="14"/>
        <item x="26"/>
        <item x="24"/>
        <item x="15"/>
        <item x="38"/>
        <item x="47"/>
        <item x="46"/>
        <item x="4"/>
        <item x="44"/>
        <item x="8"/>
        <item x="35"/>
        <item x="16"/>
        <item x="22"/>
        <item x="48"/>
        <item x="7"/>
        <item x="30"/>
        <item x="41"/>
        <item x="49"/>
        <item x="29"/>
        <item x="50"/>
        <item x="36"/>
        <item x="13"/>
        <item x="1"/>
        <item x="10"/>
        <item x="18"/>
        <item x="6"/>
        <item x="34"/>
        <item x="3"/>
        <item x="23"/>
        <item x="25"/>
        <item x="17"/>
        <item x="19"/>
        <item x="33"/>
        <item x="40"/>
        <item x="43"/>
        <item x="32"/>
        <item x="21"/>
      </items>
    </pivotField>
    <pivotField axis="axisRow" compact="0" outline="0" showAll="0">
      <items count="48">
        <item x="25"/>
        <item x="12"/>
        <item x="3"/>
        <item x="34"/>
        <item x="33"/>
        <item x="9"/>
        <item x="17"/>
        <item x="20"/>
        <item x="4"/>
        <item x="39"/>
        <item x="45"/>
        <item x="46"/>
        <item x="35"/>
        <item x="44"/>
        <item x="7"/>
        <item x="5"/>
        <item x="16"/>
        <item x="41"/>
        <item x="26"/>
        <item x="24"/>
        <item x="36"/>
        <item x="38"/>
        <item x="27"/>
        <item x="37"/>
        <item x="14"/>
        <item x="21"/>
        <item x="43"/>
        <item x="18"/>
        <item x="22"/>
        <item x="8"/>
        <item x="19"/>
        <item x="29"/>
        <item x="2"/>
        <item x="11"/>
        <item x="31"/>
        <item x="15"/>
        <item x="1"/>
        <item x="13"/>
        <item x="42"/>
        <item x="23"/>
        <item x="0"/>
        <item x="40"/>
        <item x="30"/>
        <item x="32"/>
        <item x="10"/>
        <item x="6"/>
        <item x="28"/>
        <item t="default"/>
      </items>
    </pivotField>
    <pivotField compact="0" numFmtId="14" outline="0" showAll="0">
      <items count="8">
        <item x="0"/>
        <item x="1"/>
        <item x="2"/>
        <item x="3"/>
        <item x="4"/>
        <item x="5"/>
        <item x="6"/>
        <item t="default"/>
      </items>
    </pivotField>
    <pivotField dataField="1" compact="0" outline="0" showAll="0"/>
    <pivotField name="Annéesde passage" axis="axisCol" compact="0" outline="0" subtotalTop="0" multipleItemSelectionAllowed="1" showAll="0">
      <items count="5">
        <item h="1" x="0"/>
        <item x="1"/>
        <item x="2"/>
        <item h="1" x="3"/>
        <item t="default"/>
      </items>
    </pivotField>
  </pivotFields>
  <rowFields count="2">
    <field x="1"/>
    <field x="2"/>
  </rowFields>
  <rowItems count="11">
    <i>
      <x v="2"/>
      <x v="29"/>
    </i>
    <i>
      <x v="7"/>
      <x v="15"/>
    </i>
    <i>
      <x v="11"/>
      <x v="32"/>
    </i>
    <i>
      <x v="13"/>
      <x v="40"/>
    </i>
    <i>
      <x v="21"/>
      <x v="8"/>
    </i>
    <i>
      <x v="23"/>
      <x v="45"/>
    </i>
    <i>
      <x v="28"/>
      <x v="14"/>
    </i>
    <i>
      <x v="36"/>
      <x v="36"/>
    </i>
    <i>
      <x v="39"/>
      <x v="45"/>
    </i>
    <i>
      <x v="41"/>
      <x v="2"/>
    </i>
    <i t="grand">
      <x/>
    </i>
  </rowItems>
  <colFields count="2">
    <field x="5"/>
    <field x="-2"/>
  </colFields>
  <colItems count="2">
    <i>
      <x v="1"/>
      <x/>
    </i>
    <i r="1" i="1">
      <x v="1"/>
    </i>
  </colItems>
  <dataFields count="2">
    <dataField name="Nombre de passages" fld="1" subtotal="count" baseField="0" baseItem="0"/>
    <dataField name="Moyenne des résultats" fld="4" subtotal="average" baseField="2" baseItem="18" numFmtId="2"/>
  </dataFields>
  <pivotTableStyleInfo name="PivotStyleLight16" showRowHeaders="1" showColHeaders="1" showRowStripes="0" showColStripes="0" showLastColumn="1"/>
  <filters count="1">
    <filter fld="3" type="dateBetween" evalOrder="-1" id="105" name="Date de passage">
      <autoFilter ref="A1">
        <filterColumn colId="0">
          <customFilters and="1">
            <customFilter operator="greaterThanOrEqual" val="44562"/>
            <customFilter operator="lessThanOrEqual" val="44926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2" xr16:uid="{35DCDF07-6646-4832-AB06-592C61B936C0}" autoFormatId="16" applyNumberFormats="0" applyBorderFormats="0" applyFontFormats="0" applyPatternFormats="0" applyAlignmentFormats="0" applyWidthHeightFormats="0">
  <queryTableRefresh nextId="7">
    <queryTableFields count="5">
      <queryTableField id="5" name="Groupe" tableColumnId="5"/>
      <queryTableField id="1" name="Nom" tableColumnId="1"/>
      <queryTableField id="2" name="Prénom" tableColumnId="2"/>
      <queryTableField id="3" name="Date de passage" tableColumnId="3"/>
      <queryTableField id="4" name="Résultats" tableColumnId="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1" xr16:uid="{62F67C4D-AFB9-4A2F-8610-556C1380833B}" autoFormatId="16" applyNumberFormats="0" applyBorderFormats="0" applyFontFormats="0" applyPatternFormats="0" applyAlignmentFormats="0" applyWidthHeightFormats="0">
  <queryTableRefresh nextId="7">
    <queryTableFields count="6">
      <queryTableField id="1" name="Groupe" tableColumnId="1"/>
      <queryTableField id="2" name="Nom" tableColumnId="2"/>
      <queryTableField id="3" name="Prénom" tableColumnId="3"/>
      <queryTableField id="4" name="Date de passage" tableColumnId="4"/>
      <queryTableField id="5" name="Résultats" tableColumnId="5"/>
      <queryTableField id="6" name="Nombre" tableColumnId="6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3" xr16:uid="{0D883FCE-F361-455B-AC9E-BEB0E370E0BB}" autoFormatId="16" applyNumberFormats="0" applyBorderFormats="0" applyFontFormats="0" applyPatternFormats="0" applyAlignmentFormats="0" applyWidthHeightFormats="0">
  <queryTableRefresh nextId="8">
    <queryTableFields count="4">
      <queryTableField id="2" name="Nom" tableColumnId="2"/>
      <queryTableField id="3" name="Prénom" tableColumnId="3"/>
      <queryTableField id="6" name="Nombre" tableColumnId="6"/>
      <queryTableField id="7" name="Moyenne" tableColumnId="7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4" xr16:uid="{6578ACF8-2DE6-45BB-B9A3-D7FE421589B4}" autoFormatId="16" applyNumberFormats="0" applyBorderFormats="0" applyFontFormats="0" applyPatternFormats="0" applyAlignmentFormats="0" applyWidthHeightFormats="0">
  <queryTableRefresh nextId="6">
    <queryTableFields count="5">
      <queryTableField id="1" name="Groupe" tableColumnId="1"/>
      <queryTableField id="2" name="Nom" tableColumnId="2"/>
      <queryTableField id="3" name="Prénom" tableColumnId="3"/>
      <queryTableField id="4" name="Date de passage" tableColumnId="4"/>
      <queryTableField id="5" name="Résultats" tableColumnId="5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Groupe" xr10:uid="{C47B0EDA-7CE3-424A-AD2A-2CB179122518}" sourceName="Groupe">
  <pivotTables>
    <pivotTable tabId="8" name="Tableau croisé dynamique1"/>
  </pivotTables>
  <data>
    <tabular pivotCacheId="1695515415">
      <items count="6">
        <i x="0" s="1"/>
        <i x="1"/>
        <i x="2"/>
        <i x="3"/>
        <i x="4"/>
        <i x="5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Groupe" xr10:uid="{7E2575EC-96EA-4913-9CB6-D62120FED496}" cache="Segment_Groupe" caption="Groupe" columnCount="2" style="SlicerStyleDark6" rowHeight="234950"/>
</slicer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0341BA2-96B3-46D3-A445-8252C5891AB4}" name="Données_Brutes" displayName="Données_Brutes" ref="A10:K65" totalsRowShown="0" headerRowDxfId="12">
  <autoFilter ref="A10:K65" xr:uid="{3F849CAF-3EE4-4DDE-BDEF-7DBDB35C3D7F}"/>
  <tableColumns count="11">
    <tableColumn id="8" xr3:uid="{8A813969-1E41-4DDB-A1AE-29A495924D4F}" name="Groupe"/>
    <tableColumn id="1" xr3:uid="{44BEAEBB-A9D1-42EB-9B72-881B9EC7BFE1}" name="Nom" dataDxfId="11" dataCellStyle="Normal_Feuil1"/>
    <tableColumn id="2" xr3:uid="{C91C5BEA-3525-49A8-8B7F-07F7B40B0F56}" name="Prénom" dataDxfId="10" dataCellStyle="Normal_Feuil1"/>
    <tableColumn id="3" xr3:uid="{F09C2B62-35B5-46CE-B873-508B25A23091}" name="15-05-22"/>
    <tableColumn id="4" xr3:uid="{2F30CC73-E1A6-48BA-B66B-F07EEA5729AC}" name="25-06-22"/>
    <tableColumn id="5" xr3:uid="{5F85540A-03F0-4AA8-A2BE-CB493B53C0FC}" name="07-07-23"/>
    <tableColumn id="6" xr3:uid="{E1C563EC-C956-45A0-8B36-B09457A61DD2}" name="08-08-23"/>
    <tableColumn id="7" xr3:uid="{EF8C16DA-4F2B-403A-BFCE-3E19E9F04CF8}" name="09-10-23"/>
    <tableColumn id="9" xr3:uid="{5D9C8BB4-09DF-40BF-8B5D-3FB61BBD6CFF}" name="10-11-23"/>
    <tableColumn id="10" xr3:uid="{57C16086-F98D-4E8A-9CAD-CBC963D70EE6}" name="01-12-23"/>
    <tableColumn id="11" xr3:uid="{0F33898B-0A15-4A7B-AFEF-73EFD35D65FD}" name="Moyenne" dataDxfId="9">
      <calculatedColumnFormula>AVERAGE(Données_Brutes[[#This Row],[15-05-22]:[01-12-23]])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20A20AA-E391-490B-BFAF-B5238D397EF9}" name="Données_réorganisées___Solution" displayName="Données_réorganisées___Solution" ref="A1:E351" tableType="queryTable" totalsRowShown="0">
  <autoFilter ref="A1:E351" xr:uid="{320A20AA-E391-490B-BFAF-B5238D397EF9}"/>
  <tableColumns count="5">
    <tableColumn id="5" xr3:uid="{5F6525C5-EEED-457A-81D1-F5CDBEE3EC96}" uniqueName="5" name="Groupe" queryTableFieldId="5"/>
    <tableColumn id="1" xr3:uid="{7427CBAE-3D9F-4BC7-80AA-2FF15434FD8C}" uniqueName="1" name="Nom" queryTableFieldId="1" dataDxfId="8"/>
    <tableColumn id="2" xr3:uid="{79B9FF7D-20E4-4E2A-A69C-31868475A5C5}" uniqueName="2" name="Prénom" queryTableFieldId="2" dataDxfId="7"/>
    <tableColumn id="3" xr3:uid="{C295FF2E-AF94-415A-90A5-548B2D3A221B}" uniqueName="3" name="Date de passage" queryTableFieldId="3" dataDxfId="6"/>
    <tableColumn id="4" xr3:uid="{16C54B65-8045-4E2E-B19A-E050282C121F}" uniqueName="4" name="Résultats" queryTableFieldId="4" dataDxfId="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4C81DF7-0D52-4189-8FF2-90D0C60892E9}" name="Données_Doublons___Solution" displayName="Données_Doublons___Solution" ref="A1:F15" tableType="queryTable" totalsRowShown="0">
  <autoFilter ref="A1:F15" xr:uid="{64C81DF7-0D52-4189-8FF2-90D0C60892E9}"/>
  <tableColumns count="6">
    <tableColumn id="1" xr3:uid="{13880D39-BC5F-49BC-A8EE-D2E3E14B228D}" uniqueName="1" name="Groupe" queryTableFieldId="1"/>
    <tableColumn id="2" xr3:uid="{56C6F891-4491-40D4-8437-94DA9540325B}" uniqueName="2" name="Nom" queryTableFieldId="2"/>
    <tableColumn id="3" xr3:uid="{D19016DE-7E1D-49AF-AC78-93BC1D756A39}" uniqueName="3" name="Prénom" queryTableFieldId="3"/>
    <tableColumn id="4" xr3:uid="{3C1E3EA4-7C60-4632-9BD2-3731B5499878}" uniqueName="4" name="Date de passage" queryTableFieldId="4" dataDxfId="4"/>
    <tableColumn id="5" xr3:uid="{E1FD3386-21C6-4FD4-A6B4-A81CD54CA715}" uniqueName="5" name="Résultats" queryTableFieldId="5"/>
    <tableColumn id="6" xr3:uid="{FE1FC55C-0002-48C5-AEE2-F6FDB4483CC9}" uniqueName="6" name="Nombre" queryTableFieldId="6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4C5A754-7780-4AAC-865D-4B0165A79564}" name="Données_synthétisées___Solution" displayName="Données_synthétisées___Solution" ref="A1:D52" tableType="queryTable" totalsRowShown="0">
  <autoFilter ref="A1:D52" xr:uid="{44C5A754-7780-4AAC-865D-4B0165A79564}"/>
  <tableColumns count="4">
    <tableColumn id="2" xr3:uid="{5280D65B-40B4-43C9-93DF-2CFF66DE8827}" uniqueName="2" name="Nom" queryTableFieldId="2" dataDxfId="3"/>
    <tableColumn id="3" xr3:uid="{2E052AD7-0D8F-42A9-9F43-19C9366A50CA}" uniqueName="3" name="Prénom" queryTableFieldId="3" dataDxfId="2"/>
    <tableColumn id="6" xr3:uid="{AB644E2C-E3B1-4075-8480-67813E158768}" uniqueName="6" name="Nombre" queryTableFieldId="6"/>
    <tableColumn id="7" xr3:uid="{4486A104-42B7-423C-AA34-78D65C8BD1EA}" uniqueName="7" name="Moyenne" queryTableFieldId="7" dataDxfId="1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AFBE7A4-21D8-43EF-B3D0-B86D77D4489E}" name="Données_TCD___Solution" displayName="Données_TCD___Solution" ref="A1:E351" tableType="queryTable" totalsRowShown="0">
  <autoFilter ref="A1:E351" xr:uid="{AAFBE7A4-21D8-43EF-B3D0-B86D77D4489E}"/>
  <tableColumns count="5">
    <tableColumn id="1" xr3:uid="{5501637E-F1EC-4800-B2DD-3FA4FB2D932A}" uniqueName="1" name="Groupe" queryTableFieldId="1"/>
    <tableColumn id="2" xr3:uid="{BF1DAD31-E969-4651-8515-A91B39026D34}" uniqueName="2" name="Nom" queryTableFieldId="2"/>
    <tableColumn id="3" xr3:uid="{522E5697-E6DA-42AB-A742-6050DBEA3214}" uniqueName="3" name="Prénom" queryTableFieldId="3"/>
    <tableColumn id="4" xr3:uid="{4E950B5B-BCF9-4339-84EB-82BB5F6C06F6}" uniqueName="4" name="Date de passage" queryTableFieldId="4" dataDxfId="0"/>
    <tableColumn id="5" xr3:uid="{9579196F-6E2A-425C-B237-AD1E4D02E04A}" uniqueName="5" name="Résultats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ChronologieNative_Date_de_passage" xr10:uid="{B166D888-DB16-45EE-8A13-43439B5B964E}" sourceName="Date de passage">
  <pivotTables>
    <pivotTable tabId="8" name="Tableau croisé dynamique1"/>
  </pivotTables>
  <state minimalRefreshVersion="6" lastRefreshVersion="6" pivotCacheId="1695515415" filterType="dateBetween">
    <selection startDate="2022-01-01T00:00:00" endDate="2022-12-31T00:00:00"/>
    <bounds startDate="2022-01-01T00:00:00" endDate="2024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e de passage" xr10:uid="{96E3416F-5AB9-400B-9254-C8689DE87500}" cache="ChronologieNative_Date_de_passage" caption="Date de passage" showSelectionLabel="0" showTimeLevel="0" showHorizontalScrollbar="0" level="0" selectionLevel="0" scrollPosition="2022-01-01T00:00:00" style="TimeSlicerStyleDark6"/>
</timeline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1drv.ms/v/s!At2_SaSOnsHllfVjGoShAw3wk9Vk3A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1drv.ms/v/s!At2_SaSOnsHllfVnJ7uMR5HvYzT6pw?e=SuFyn8" TargetMode="External"/><Relationship Id="rId1" Type="http://schemas.openxmlformats.org/officeDocument/2006/relationships/pivotTable" Target="../pivotTables/pivotTable1.xml"/><Relationship Id="rId6" Type="http://schemas.microsoft.com/office/2011/relationships/timeline" Target="../timelines/timeline1.xml"/><Relationship Id="rId5" Type="http://schemas.microsoft.com/office/2007/relationships/slicer" Target="../slicers/slicer1.xml"/><Relationship Id="rId4" Type="http://schemas.openxmlformats.org/officeDocument/2006/relationships/table" Target="../tables/table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1drv.ms/v/s!At2_SaSOnsHllfVkMpg0uf7yvXpPQA?e=7KwGx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1drv.ms/v/s!At2_SaSOnsHllfVl0mweCtudS1e6iw?e=KaGhoB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https://1drv.ms/v/s!At2_SaSOnsHllfVmuKroRRnctGcmgg?e=IrrGcD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EE86F-B748-4370-A208-839F18DE7058}">
  <dimension ref="A1:P63"/>
  <sheetViews>
    <sheetView tabSelected="1" workbookViewId="0">
      <selection activeCell="L1" sqref="L1"/>
    </sheetView>
  </sheetViews>
  <sheetFormatPr baseColWidth="10" defaultRowHeight="14.4" x14ac:dyDescent="0.3"/>
  <cols>
    <col min="1" max="1" width="15.33203125" customWidth="1"/>
    <col min="2" max="2" width="21.33203125" customWidth="1"/>
    <col min="3" max="3" width="14.109375" customWidth="1"/>
    <col min="9" max="9" width="14.33203125" customWidth="1"/>
    <col min="10" max="10" width="15.5546875" customWidth="1"/>
    <col min="13" max="13" width="15" customWidth="1"/>
    <col min="14" max="14" width="13" customWidth="1"/>
    <col min="15" max="15" width="14.6640625" customWidth="1"/>
    <col min="16" max="16" width="12.5546875" customWidth="1"/>
  </cols>
  <sheetData>
    <row r="1" spans="1:16" x14ac:dyDescent="0.3">
      <c r="A1" s="7" t="s">
        <v>146</v>
      </c>
      <c r="B1" s="8"/>
      <c r="C1" s="8"/>
      <c r="D1" s="8"/>
      <c r="E1" s="8"/>
      <c r="F1" s="8"/>
      <c r="G1" s="8"/>
      <c r="H1" s="9"/>
    </row>
    <row r="2" spans="1:16" x14ac:dyDescent="0.3">
      <c r="A2" s="13" t="s">
        <v>127</v>
      </c>
      <c r="B2" s="14"/>
      <c r="C2" s="14"/>
      <c r="D2" s="14"/>
      <c r="E2" s="14"/>
      <c r="F2" s="14"/>
      <c r="G2" s="14"/>
      <c r="H2" s="15"/>
      <c r="J2" s="19" t="s">
        <v>144</v>
      </c>
    </row>
    <row r="3" spans="1:16" x14ac:dyDescent="0.3">
      <c r="A3" s="13" t="s">
        <v>126</v>
      </c>
      <c r="B3" s="14"/>
      <c r="C3" s="14"/>
      <c r="D3" s="14"/>
      <c r="E3" s="14"/>
      <c r="F3" s="14"/>
      <c r="G3" s="14"/>
      <c r="H3" s="15"/>
    </row>
    <row r="4" spans="1:16" x14ac:dyDescent="0.3">
      <c r="A4" s="13" t="s">
        <v>121</v>
      </c>
      <c r="B4" s="14"/>
      <c r="C4" s="14"/>
      <c r="D4" s="14"/>
      <c r="E4" s="14"/>
      <c r="F4" s="14"/>
      <c r="G4" s="14"/>
      <c r="H4" s="15"/>
    </row>
    <row r="5" spans="1:16" ht="15" thickBot="1" x14ac:dyDescent="0.35">
      <c r="A5" s="16" t="s">
        <v>122</v>
      </c>
      <c r="B5" s="11"/>
      <c r="C5" s="11"/>
      <c r="D5" s="11"/>
      <c r="E5" s="11"/>
      <c r="F5" s="11"/>
      <c r="G5" s="11"/>
      <c r="H5" s="12"/>
    </row>
    <row r="7" spans="1:16" x14ac:dyDescent="0.3">
      <c r="D7" s="23" t="s">
        <v>100</v>
      </c>
      <c r="E7" s="23"/>
      <c r="F7" s="23"/>
      <c r="G7" s="23"/>
      <c r="H7" s="23"/>
    </row>
    <row r="8" spans="1:16" x14ac:dyDescent="0.3">
      <c r="A8" t="s">
        <v>108</v>
      </c>
      <c r="B8" t="s">
        <v>0</v>
      </c>
      <c r="C8" t="s">
        <v>1</v>
      </c>
      <c r="D8" s="1">
        <v>44696</v>
      </c>
      <c r="E8" s="1">
        <v>44737</v>
      </c>
      <c r="F8" s="1">
        <v>45114</v>
      </c>
      <c r="G8" s="1">
        <v>45146</v>
      </c>
      <c r="H8" s="1">
        <v>45208</v>
      </c>
      <c r="I8" t="s">
        <v>117</v>
      </c>
      <c r="L8" t="s">
        <v>108</v>
      </c>
      <c r="M8" t="s">
        <v>0</v>
      </c>
      <c r="N8" t="s">
        <v>1</v>
      </c>
      <c r="O8" t="s">
        <v>106</v>
      </c>
      <c r="P8" t="s">
        <v>123</v>
      </c>
    </row>
    <row r="9" spans="1:16" x14ac:dyDescent="0.3">
      <c r="A9" s="6" t="s">
        <v>109</v>
      </c>
      <c r="B9" t="s">
        <v>2</v>
      </c>
      <c r="C9" t="s">
        <v>3</v>
      </c>
      <c r="D9">
        <v>58</v>
      </c>
      <c r="E9">
        <v>68</v>
      </c>
      <c r="F9">
        <v>53</v>
      </c>
      <c r="G9">
        <v>38</v>
      </c>
      <c r="H9">
        <v>48</v>
      </c>
      <c r="I9">
        <f>+AVERAGE(D9:H9)</f>
        <v>53</v>
      </c>
      <c r="L9" s="6" t="s">
        <v>109</v>
      </c>
      <c r="M9" t="s">
        <v>2</v>
      </c>
      <c r="N9" t="s">
        <v>3</v>
      </c>
      <c r="O9" s="1">
        <v>44696</v>
      </c>
      <c r="P9">
        <v>58</v>
      </c>
    </row>
    <row r="10" spans="1:16" x14ac:dyDescent="0.3">
      <c r="B10" t="s">
        <v>4</v>
      </c>
      <c r="C10" t="s">
        <v>5</v>
      </c>
      <c r="D10">
        <v>96</v>
      </c>
      <c r="E10">
        <v>100</v>
      </c>
      <c r="F10" s="3" t="s">
        <v>115</v>
      </c>
      <c r="G10">
        <v>0</v>
      </c>
      <c r="H10">
        <v>10</v>
      </c>
      <c r="I10">
        <f t="shared" ref="I10:I63" si="0">+AVERAGE(D10:H10)</f>
        <v>51.5</v>
      </c>
      <c r="L10" s="6" t="s">
        <v>109</v>
      </c>
      <c r="M10" t="s">
        <v>4</v>
      </c>
      <c r="N10" t="s">
        <v>5</v>
      </c>
      <c r="O10" s="1">
        <v>44696</v>
      </c>
      <c r="P10">
        <v>96</v>
      </c>
    </row>
    <row r="11" spans="1:16" x14ac:dyDescent="0.3">
      <c r="B11" t="s">
        <v>6</v>
      </c>
      <c r="C11" t="s">
        <v>7</v>
      </c>
      <c r="D11">
        <v>25</v>
      </c>
      <c r="E11">
        <v>35</v>
      </c>
      <c r="F11" s="3" t="s">
        <v>115</v>
      </c>
      <c r="G11">
        <v>0</v>
      </c>
      <c r="H11">
        <v>10</v>
      </c>
      <c r="I11">
        <f t="shared" si="0"/>
        <v>17.5</v>
      </c>
      <c r="L11" s="6" t="s">
        <v>109</v>
      </c>
      <c r="M11" t="s">
        <v>6</v>
      </c>
      <c r="N11" t="s">
        <v>7</v>
      </c>
      <c r="O11" s="1">
        <v>44696</v>
      </c>
      <c r="P11">
        <v>25</v>
      </c>
    </row>
    <row r="12" spans="1:16" x14ac:dyDescent="0.3">
      <c r="B12" t="s">
        <v>8</v>
      </c>
      <c r="C12" t="s">
        <v>9</v>
      </c>
      <c r="D12">
        <v>14</v>
      </c>
      <c r="E12">
        <v>24</v>
      </c>
      <c r="F12">
        <v>9</v>
      </c>
      <c r="G12">
        <v>0</v>
      </c>
      <c r="H12">
        <v>10</v>
      </c>
      <c r="I12">
        <f t="shared" si="0"/>
        <v>11.4</v>
      </c>
      <c r="L12" s="6" t="s">
        <v>109</v>
      </c>
      <c r="M12" t="s">
        <v>8</v>
      </c>
      <c r="N12" t="s">
        <v>9</v>
      </c>
      <c r="O12" s="1">
        <v>44696</v>
      </c>
      <c r="P12">
        <v>14</v>
      </c>
    </row>
    <row r="13" spans="1:16" x14ac:dyDescent="0.3">
      <c r="B13" t="s">
        <v>10</v>
      </c>
      <c r="C13" t="s">
        <v>11</v>
      </c>
      <c r="D13">
        <v>63</v>
      </c>
      <c r="E13">
        <v>73</v>
      </c>
      <c r="F13">
        <v>58</v>
      </c>
      <c r="G13">
        <v>43</v>
      </c>
      <c r="H13">
        <v>53</v>
      </c>
      <c r="I13">
        <f t="shared" si="0"/>
        <v>58</v>
      </c>
      <c r="L13" s="6" t="s">
        <v>109</v>
      </c>
      <c r="M13" t="s">
        <v>10</v>
      </c>
      <c r="N13" t="s">
        <v>11</v>
      </c>
      <c r="O13" s="1">
        <v>44696</v>
      </c>
      <c r="P13">
        <v>63</v>
      </c>
    </row>
    <row r="14" spans="1:16" x14ac:dyDescent="0.3">
      <c r="B14" t="s">
        <v>12</v>
      </c>
      <c r="C14" t="s">
        <v>13</v>
      </c>
      <c r="D14">
        <v>95</v>
      </c>
      <c r="E14">
        <v>100</v>
      </c>
      <c r="F14">
        <v>85</v>
      </c>
      <c r="G14">
        <v>70</v>
      </c>
      <c r="H14">
        <v>80</v>
      </c>
      <c r="I14">
        <f t="shared" si="0"/>
        <v>86</v>
      </c>
      <c r="L14" s="6" t="s">
        <v>109</v>
      </c>
      <c r="M14" t="s">
        <v>12</v>
      </c>
      <c r="N14" t="s">
        <v>13</v>
      </c>
      <c r="O14" s="1">
        <v>44696</v>
      </c>
      <c r="P14">
        <v>95</v>
      </c>
    </row>
    <row r="15" spans="1:16" x14ac:dyDescent="0.3">
      <c r="B15" t="s">
        <v>14</v>
      </c>
      <c r="C15" t="s">
        <v>15</v>
      </c>
      <c r="D15">
        <v>84</v>
      </c>
      <c r="E15">
        <v>94</v>
      </c>
      <c r="F15">
        <v>79</v>
      </c>
      <c r="G15">
        <v>64</v>
      </c>
      <c r="H15">
        <v>74</v>
      </c>
      <c r="I15">
        <f t="shared" si="0"/>
        <v>79</v>
      </c>
      <c r="L15" s="6" t="s">
        <v>109</v>
      </c>
      <c r="M15" t="s">
        <v>14</v>
      </c>
      <c r="N15" t="s">
        <v>15</v>
      </c>
      <c r="O15" s="1">
        <v>44696</v>
      </c>
      <c r="P15">
        <v>84</v>
      </c>
    </row>
    <row r="16" spans="1:16" x14ac:dyDescent="0.3">
      <c r="B16" t="s">
        <v>16</v>
      </c>
      <c r="C16" t="s">
        <v>17</v>
      </c>
      <c r="D16">
        <v>52</v>
      </c>
      <c r="E16">
        <v>62</v>
      </c>
      <c r="F16">
        <v>47</v>
      </c>
      <c r="G16">
        <v>32</v>
      </c>
      <c r="H16">
        <v>42</v>
      </c>
      <c r="I16">
        <f t="shared" si="0"/>
        <v>47</v>
      </c>
      <c r="L16" s="6" t="s">
        <v>109</v>
      </c>
      <c r="M16" t="s">
        <v>16</v>
      </c>
      <c r="N16" t="s">
        <v>17</v>
      </c>
      <c r="O16" s="1">
        <v>44696</v>
      </c>
      <c r="P16">
        <v>52</v>
      </c>
    </row>
    <row r="17" spans="1:16" x14ac:dyDescent="0.3">
      <c r="B17" t="s">
        <v>18</v>
      </c>
      <c r="C17" t="s">
        <v>15</v>
      </c>
      <c r="D17">
        <v>47</v>
      </c>
      <c r="E17">
        <v>57</v>
      </c>
      <c r="F17">
        <v>42</v>
      </c>
      <c r="G17">
        <v>27</v>
      </c>
      <c r="H17">
        <v>37</v>
      </c>
      <c r="I17">
        <f t="shared" si="0"/>
        <v>42</v>
      </c>
      <c r="L17" s="6" t="s">
        <v>109</v>
      </c>
      <c r="M17" t="s">
        <v>18</v>
      </c>
      <c r="N17" t="s">
        <v>15</v>
      </c>
      <c r="O17" s="1">
        <v>44696</v>
      </c>
      <c r="P17">
        <v>47</v>
      </c>
    </row>
    <row r="18" spans="1:16" x14ac:dyDescent="0.3">
      <c r="B18" t="s">
        <v>19</v>
      </c>
      <c r="C18" t="s">
        <v>20</v>
      </c>
      <c r="D18">
        <v>65</v>
      </c>
      <c r="E18">
        <v>75</v>
      </c>
      <c r="F18">
        <v>60</v>
      </c>
      <c r="G18">
        <v>45</v>
      </c>
      <c r="H18">
        <v>55</v>
      </c>
      <c r="I18">
        <f t="shared" si="0"/>
        <v>60</v>
      </c>
      <c r="L18" s="6" t="s">
        <v>109</v>
      </c>
      <c r="M18" t="s">
        <v>19</v>
      </c>
      <c r="N18" t="s">
        <v>20</v>
      </c>
      <c r="O18" s="1">
        <v>44696</v>
      </c>
      <c r="P18">
        <v>65</v>
      </c>
    </row>
    <row r="19" spans="1:16" ht="14.4" customHeight="1" x14ac:dyDescent="0.3">
      <c r="B19" t="s">
        <v>143</v>
      </c>
      <c r="D19" s="5">
        <f>AVERAGE(D9:D18)</f>
        <v>59.9</v>
      </c>
      <c r="E19" s="5">
        <f t="shared" ref="E19:H19" si="1">AVERAGE(E9:E18)</f>
        <v>68.8</v>
      </c>
      <c r="F19" s="5">
        <f t="shared" si="1"/>
        <v>54.125</v>
      </c>
      <c r="G19" s="5">
        <f t="shared" si="1"/>
        <v>31.9</v>
      </c>
      <c r="H19" s="5">
        <f t="shared" si="1"/>
        <v>41.9</v>
      </c>
      <c r="L19" s="6" t="s">
        <v>109</v>
      </c>
      <c r="M19" t="s">
        <v>2</v>
      </c>
      <c r="N19" t="s">
        <v>3</v>
      </c>
      <c r="O19" s="1">
        <v>44737</v>
      </c>
      <c r="P19">
        <v>68</v>
      </c>
    </row>
    <row r="20" spans="1:16" x14ac:dyDescent="0.3">
      <c r="A20" s="6" t="s">
        <v>110</v>
      </c>
      <c r="B20" t="s">
        <v>21</v>
      </c>
      <c r="C20" t="s">
        <v>22</v>
      </c>
      <c r="D20">
        <v>36</v>
      </c>
      <c r="E20">
        <v>46</v>
      </c>
      <c r="F20">
        <v>31</v>
      </c>
      <c r="G20">
        <v>16</v>
      </c>
      <c r="H20">
        <v>26</v>
      </c>
      <c r="I20">
        <f t="shared" si="0"/>
        <v>31</v>
      </c>
      <c r="L20" s="6" t="s">
        <v>109</v>
      </c>
      <c r="M20" t="s">
        <v>4</v>
      </c>
      <c r="N20" t="s">
        <v>5</v>
      </c>
      <c r="O20" s="1">
        <v>44737</v>
      </c>
      <c r="P20">
        <v>100</v>
      </c>
    </row>
    <row r="21" spans="1:16" x14ac:dyDescent="0.3">
      <c r="B21" t="s">
        <v>23</v>
      </c>
      <c r="C21" t="s">
        <v>24</v>
      </c>
      <c r="D21">
        <v>58</v>
      </c>
      <c r="E21">
        <v>68</v>
      </c>
      <c r="F21">
        <v>53</v>
      </c>
      <c r="G21">
        <v>38</v>
      </c>
      <c r="H21">
        <v>48</v>
      </c>
      <c r="I21">
        <f t="shared" si="0"/>
        <v>53</v>
      </c>
      <c r="L21" s="6" t="s">
        <v>109</v>
      </c>
      <c r="M21" t="s">
        <v>6</v>
      </c>
      <c r="N21" t="s">
        <v>7</v>
      </c>
      <c r="O21" s="1">
        <v>44737</v>
      </c>
      <c r="P21">
        <v>35</v>
      </c>
    </row>
    <row r="22" spans="1:16" x14ac:dyDescent="0.3">
      <c r="B22" t="s">
        <v>25</v>
      </c>
      <c r="C22" t="s">
        <v>26</v>
      </c>
      <c r="D22">
        <v>58</v>
      </c>
      <c r="E22">
        <v>68</v>
      </c>
      <c r="F22">
        <v>53</v>
      </c>
      <c r="G22">
        <v>38</v>
      </c>
      <c r="H22">
        <v>48</v>
      </c>
      <c r="I22">
        <f t="shared" si="0"/>
        <v>53</v>
      </c>
      <c r="L22" s="6" t="s">
        <v>109</v>
      </c>
      <c r="M22" t="s">
        <v>8</v>
      </c>
      <c r="N22" t="s">
        <v>9</v>
      </c>
      <c r="O22" s="1">
        <v>44737</v>
      </c>
      <c r="P22">
        <v>24</v>
      </c>
    </row>
    <row r="23" spans="1:16" x14ac:dyDescent="0.3">
      <c r="B23" t="s">
        <v>27</v>
      </c>
      <c r="C23" t="s">
        <v>28</v>
      </c>
      <c r="D23">
        <v>96</v>
      </c>
      <c r="E23">
        <v>100</v>
      </c>
      <c r="F23">
        <v>85</v>
      </c>
      <c r="G23">
        <v>70</v>
      </c>
      <c r="H23">
        <v>80</v>
      </c>
      <c r="I23">
        <f t="shared" si="0"/>
        <v>86.2</v>
      </c>
      <c r="L23" s="6" t="s">
        <v>109</v>
      </c>
      <c r="M23" t="s">
        <v>10</v>
      </c>
      <c r="N23" t="s">
        <v>11</v>
      </c>
      <c r="O23" s="1">
        <v>44737</v>
      </c>
      <c r="P23">
        <v>73</v>
      </c>
    </row>
    <row r="24" spans="1:16" x14ac:dyDescent="0.3">
      <c r="B24" t="s">
        <v>29</v>
      </c>
      <c r="C24" t="s">
        <v>22</v>
      </c>
      <c r="D24">
        <v>25</v>
      </c>
      <c r="E24">
        <v>35</v>
      </c>
      <c r="F24">
        <v>20</v>
      </c>
      <c r="G24">
        <v>5</v>
      </c>
      <c r="H24">
        <v>15</v>
      </c>
      <c r="I24">
        <f t="shared" si="0"/>
        <v>20</v>
      </c>
      <c r="L24" s="6" t="s">
        <v>109</v>
      </c>
      <c r="M24" t="s">
        <v>12</v>
      </c>
      <c r="N24" t="s">
        <v>13</v>
      </c>
      <c r="O24" s="1">
        <v>44737</v>
      </c>
      <c r="P24">
        <v>100</v>
      </c>
    </row>
    <row r="25" spans="1:16" x14ac:dyDescent="0.3">
      <c r="B25" t="s">
        <v>30</v>
      </c>
      <c r="C25" t="s">
        <v>31</v>
      </c>
      <c r="D25">
        <v>14</v>
      </c>
      <c r="E25">
        <v>24</v>
      </c>
      <c r="F25">
        <v>9</v>
      </c>
      <c r="G25">
        <v>0</v>
      </c>
      <c r="H25">
        <v>10</v>
      </c>
      <c r="I25">
        <f t="shared" si="0"/>
        <v>11.4</v>
      </c>
      <c r="L25" s="6" t="s">
        <v>109</v>
      </c>
      <c r="M25" t="s">
        <v>14</v>
      </c>
      <c r="N25" t="s">
        <v>15</v>
      </c>
      <c r="O25" s="1">
        <v>44737</v>
      </c>
      <c r="P25">
        <v>94</v>
      </c>
    </row>
    <row r="26" spans="1:16" x14ac:dyDescent="0.3">
      <c r="B26" t="s">
        <v>32</v>
      </c>
      <c r="C26" t="s">
        <v>33</v>
      </c>
      <c r="D26">
        <v>63</v>
      </c>
      <c r="E26">
        <v>73</v>
      </c>
      <c r="F26">
        <v>58</v>
      </c>
      <c r="G26">
        <v>43</v>
      </c>
      <c r="H26">
        <v>53</v>
      </c>
      <c r="I26">
        <f t="shared" si="0"/>
        <v>58</v>
      </c>
    </row>
    <row r="27" spans="1:16" x14ac:dyDescent="0.3">
      <c r="B27" t="s">
        <v>34</v>
      </c>
      <c r="C27" t="s">
        <v>35</v>
      </c>
      <c r="D27">
        <v>95</v>
      </c>
      <c r="E27">
        <v>100</v>
      </c>
      <c r="F27">
        <v>85</v>
      </c>
      <c r="G27">
        <v>70</v>
      </c>
      <c r="H27">
        <v>80</v>
      </c>
      <c r="I27">
        <f t="shared" si="0"/>
        <v>86</v>
      </c>
    </row>
    <row r="28" spans="1:16" x14ac:dyDescent="0.3">
      <c r="B28" t="s">
        <v>36</v>
      </c>
      <c r="C28" t="s">
        <v>37</v>
      </c>
      <c r="D28">
        <v>84</v>
      </c>
      <c r="E28">
        <v>94</v>
      </c>
      <c r="F28">
        <v>79</v>
      </c>
      <c r="G28">
        <v>64</v>
      </c>
      <c r="H28">
        <v>74</v>
      </c>
      <c r="I28">
        <f t="shared" si="0"/>
        <v>79</v>
      </c>
      <c r="L28" s="17" t="s">
        <v>124</v>
      </c>
    </row>
    <row r="29" spans="1:16" x14ac:dyDescent="0.3">
      <c r="B29" t="s">
        <v>143</v>
      </c>
      <c r="D29" s="5">
        <f>AVERAGE(D20:D28)</f>
        <v>58.777777777777779</v>
      </c>
      <c r="E29" s="5">
        <f t="shared" ref="E29:H29" si="2">AVERAGE(E20:E28)</f>
        <v>67.555555555555557</v>
      </c>
      <c r="F29" s="5">
        <f t="shared" si="2"/>
        <v>52.555555555555557</v>
      </c>
      <c r="G29" s="5">
        <f t="shared" si="2"/>
        <v>38.222222222222221</v>
      </c>
      <c r="H29" s="5">
        <f t="shared" si="2"/>
        <v>48.222222222222221</v>
      </c>
      <c r="L29" t="s">
        <v>125</v>
      </c>
    </row>
    <row r="30" spans="1:16" x14ac:dyDescent="0.3">
      <c r="A30" s="6" t="s">
        <v>111</v>
      </c>
      <c r="B30" t="s">
        <v>38</v>
      </c>
      <c r="C30" t="s">
        <v>39</v>
      </c>
      <c r="D30">
        <v>52</v>
      </c>
      <c r="E30">
        <v>62</v>
      </c>
      <c r="F30">
        <v>47</v>
      </c>
      <c r="G30">
        <v>32</v>
      </c>
      <c r="H30">
        <v>42</v>
      </c>
      <c r="I30">
        <f t="shared" si="0"/>
        <v>47</v>
      </c>
    </row>
    <row r="31" spans="1:16" x14ac:dyDescent="0.3">
      <c r="B31" t="s">
        <v>40</v>
      </c>
      <c r="C31" t="s">
        <v>41</v>
      </c>
      <c r="D31">
        <v>47</v>
      </c>
      <c r="E31">
        <v>57</v>
      </c>
      <c r="F31">
        <v>42</v>
      </c>
      <c r="G31">
        <v>27</v>
      </c>
      <c r="H31">
        <v>37</v>
      </c>
      <c r="I31">
        <f t="shared" si="0"/>
        <v>42</v>
      </c>
    </row>
    <row r="32" spans="1:16" x14ac:dyDescent="0.3">
      <c r="B32" t="s">
        <v>42</v>
      </c>
      <c r="C32" t="s">
        <v>43</v>
      </c>
      <c r="D32">
        <v>65</v>
      </c>
      <c r="E32">
        <v>75</v>
      </c>
      <c r="F32">
        <v>60</v>
      </c>
      <c r="G32">
        <v>45</v>
      </c>
      <c r="H32">
        <v>55</v>
      </c>
      <c r="I32">
        <f t="shared" si="0"/>
        <v>60</v>
      </c>
    </row>
    <row r="33" spans="1:9" x14ac:dyDescent="0.3">
      <c r="B33" t="s">
        <v>44</v>
      </c>
      <c r="C33" t="s">
        <v>45</v>
      </c>
      <c r="D33">
        <v>36</v>
      </c>
      <c r="E33">
        <v>46</v>
      </c>
      <c r="F33">
        <v>31</v>
      </c>
      <c r="G33">
        <v>16</v>
      </c>
      <c r="H33">
        <v>26</v>
      </c>
      <c r="I33">
        <f t="shared" si="0"/>
        <v>31</v>
      </c>
    </row>
    <row r="34" spans="1:9" x14ac:dyDescent="0.3">
      <c r="B34" t="s">
        <v>46</v>
      </c>
      <c r="C34" t="s">
        <v>47</v>
      </c>
      <c r="D34">
        <v>58</v>
      </c>
      <c r="E34">
        <v>68</v>
      </c>
      <c r="F34">
        <v>53</v>
      </c>
      <c r="G34">
        <v>38</v>
      </c>
      <c r="H34">
        <v>48</v>
      </c>
      <c r="I34">
        <f t="shared" si="0"/>
        <v>53</v>
      </c>
    </row>
    <row r="35" spans="1:9" x14ac:dyDescent="0.3">
      <c r="B35" t="s">
        <v>48</v>
      </c>
      <c r="C35" t="s">
        <v>49</v>
      </c>
      <c r="D35">
        <v>58</v>
      </c>
      <c r="E35">
        <v>68</v>
      </c>
      <c r="F35">
        <v>53</v>
      </c>
      <c r="G35">
        <v>38</v>
      </c>
      <c r="H35">
        <v>48</v>
      </c>
      <c r="I35">
        <f t="shared" si="0"/>
        <v>53</v>
      </c>
    </row>
    <row r="36" spans="1:9" x14ac:dyDescent="0.3">
      <c r="B36" t="s">
        <v>50</v>
      </c>
      <c r="C36" t="s">
        <v>51</v>
      </c>
      <c r="D36">
        <v>58</v>
      </c>
      <c r="E36">
        <v>68</v>
      </c>
      <c r="F36">
        <v>53</v>
      </c>
      <c r="G36">
        <v>38</v>
      </c>
      <c r="H36">
        <v>48</v>
      </c>
      <c r="I36">
        <f t="shared" si="0"/>
        <v>53</v>
      </c>
    </row>
    <row r="37" spans="1:9" x14ac:dyDescent="0.3">
      <c r="B37" t="s">
        <v>52</v>
      </c>
      <c r="C37" t="s">
        <v>53</v>
      </c>
      <c r="D37">
        <v>58</v>
      </c>
      <c r="E37">
        <v>68</v>
      </c>
      <c r="F37">
        <v>53</v>
      </c>
      <c r="G37">
        <v>38</v>
      </c>
      <c r="H37">
        <v>48</v>
      </c>
      <c r="I37">
        <f t="shared" si="0"/>
        <v>53</v>
      </c>
    </row>
    <row r="38" spans="1:9" x14ac:dyDescent="0.3">
      <c r="B38" t="s">
        <v>54</v>
      </c>
      <c r="C38" t="s">
        <v>55</v>
      </c>
      <c r="D38">
        <v>58</v>
      </c>
      <c r="E38">
        <v>68</v>
      </c>
      <c r="F38">
        <v>53</v>
      </c>
      <c r="G38">
        <v>38</v>
      </c>
      <c r="H38">
        <v>48</v>
      </c>
      <c r="I38">
        <f t="shared" si="0"/>
        <v>53</v>
      </c>
    </row>
    <row r="39" spans="1:9" x14ac:dyDescent="0.3">
      <c r="B39" t="s">
        <v>56</v>
      </c>
      <c r="C39" t="s">
        <v>57</v>
      </c>
      <c r="D39">
        <v>58</v>
      </c>
      <c r="E39">
        <v>68</v>
      </c>
      <c r="F39">
        <v>53</v>
      </c>
      <c r="G39">
        <v>38</v>
      </c>
      <c r="H39">
        <v>48</v>
      </c>
      <c r="I39">
        <f t="shared" si="0"/>
        <v>53</v>
      </c>
    </row>
    <row r="40" spans="1:9" x14ac:dyDescent="0.3">
      <c r="A40" s="6" t="s">
        <v>112</v>
      </c>
      <c r="B40" t="s">
        <v>58</v>
      </c>
      <c r="C40" t="s">
        <v>59</v>
      </c>
      <c r="D40">
        <v>58</v>
      </c>
      <c r="E40">
        <v>68</v>
      </c>
      <c r="F40">
        <v>53</v>
      </c>
      <c r="G40">
        <v>38</v>
      </c>
      <c r="H40">
        <v>48</v>
      </c>
      <c r="I40">
        <f t="shared" si="0"/>
        <v>53</v>
      </c>
    </row>
    <row r="41" spans="1:9" x14ac:dyDescent="0.3">
      <c r="B41" t="s">
        <v>60</v>
      </c>
      <c r="C41" t="s">
        <v>61</v>
      </c>
      <c r="D41">
        <v>58</v>
      </c>
      <c r="E41">
        <v>68</v>
      </c>
      <c r="F41">
        <v>53</v>
      </c>
      <c r="G41">
        <v>38</v>
      </c>
      <c r="H41">
        <v>48</v>
      </c>
      <c r="I41">
        <f t="shared" si="0"/>
        <v>53</v>
      </c>
    </row>
    <row r="42" spans="1:9" x14ac:dyDescent="0.3">
      <c r="B42" t="s">
        <v>62</v>
      </c>
      <c r="C42" t="s">
        <v>63</v>
      </c>
      <c r="D42">
        <v>47</v>
      </c>
      <c r="E42">
        <v>57</v>
      </c>
      <c r="F42">
        <v>42</v>
      </c>
      <c r="G42">
        <v>27</v>
      </c>
      <c r="H42">
        <v>37</v>
      </c>
      <c r="I42">
        <f t="shared" si="0"/>
        <v>42</v>
      </c>
    </row>
    <row r="43" spans="1:9" x14ac:dyDescent="0.3">
      <c r="B43" t="s">
        <v>64</v>
      </c>
      <c r="C43" t="s">
        <v>65</v>
      </c>
      <c r="D43">
        <v>65</v>
      </c>
      <c r="E43">
        <v>75</v>
      </c>
      <c r="F43">
        <v>60</v>
      </c>
      <c r="G43">
        <v>45</v>
      </c>
      <c r="H43">
        <v>55</v>
      </c>
      <c r="I43">
        <f t="shared" si="0"/>
        <v>60</v>
      </c>
    </row>
    <row r="44" spans="1:9" x14ac:dyDescent="0.3">
      <c r="B44" t="s">
        <v>66</v>
      </c>
      <c r="C44" t="s">
        <v>11</v>
      </c>
      <c r="D44">
        <v>36</v>
      </c>
      <c r="E44">
        <v>46</v>
      </c>
      <c r="F44">
        <v>31</v>
      </c>
      <c r="G44">
        <v>16</v>
      </c>
      <c r="H44">
        <v>26</v>
      </c>
      <c r="I44">
        <f t="shared" si="0"/>
        <v>31</v>
      </c>
    </row>
    <row r="45" spans="1:9" x14ac:dyDescent="0.3">
      <c r="B45" t="s">
        <v>67</v>
      </c>
      <c r="C45" t="s">
        <v>68</v>
      </c>
      <c r="D45">
        <v>58</v>
      </c>
      <c r="E45">
        <v>68</v>
      </c>
      <c r="F45">
        <v>53</v>
      </c>
      <c r="G45">
        <v>38</v>
      </c>
      <c r="H45">
        <v>48</v>
      </c>
      <c r="I45">
        <f t="shared" si="0"/>
        <v>53</v>
      </c>
    </row>
    <row r="46" spans="1:9" x14ac:dyDescent="0.3">
      <c r="B46" t="s">
        <v>69</v>
      </c>
      <c r="C46" t="s">
        <v>70</v>
      </c>
      <c r="D46">
        <v>58</v>
      </c>
      <c r="E46">
        <v>68</v>
      </c>
      <c r="F46">
        <v>53</v>
      </c>
      <c r="G46">
        <v>38</v>
      </c>
      <c r="H46">
        <v>48</v>
      </c>
      <c r="I46">
        <f t="shared" si="0"/>
        <v>53</v>
      </c>
    </row>
    <row r="47" spans="1:9" x14ac:dyDescent="0.3">
      <c r="B47" t="s">
        <v>71</v>
      </c>
      <c r="C47" t="s">
        <v>72</v>
      </c>
      <c r="D47">
        <v>47</v>
      </c>
      <c r="E47">
        <v>57</v>
      </c>
      <c r="F47">
        <v>42</v>
      </c>
      <c r="G47">
        <v>27</v>
      </c>
      <c r="H47">
        <v>37</v>
      </c>
      <c r="I47">
        <f t="shared" si="0"/>
        <v>42</v>
      </c>
    </row>
    <row r="48" spans="1:9" x14ac:dyDescent="0.3">
      <c r="B48" t="s">
        <v>73</v>
      </c>
      <c r="C48" t="s">
        <v>74</v>
      </c>
      <c r="D48">
        <v>65</v>
      </c>
      <c r="E48">
        <v>75</v>
      </c>
      <c r="F48">
        <v>60</v>
      </c>
      <c r="G48">
        <v>45</v>
      </c>
      <c r="H48">
        <v>55</v>
      </c>
      <c r="I48">
        <f t="shared" si="0"/>
        <v>60</v>
      </c>
    </row>
    <row r="49" spans="1:9" x14ac:dyDescent="0.3">
      <c r="B49" t="s">
        <v>75</v>
      </c>
      <c r="C49" t="s">
        <v>76</v>
      </c>
      <c r="D49">
        <v>36</v>
      </c>
      <c r="E49">
        <v>46</v>
      </c>
      <c r="F49">
        <v>31</v>
      </c>
      <c r="G49">
        <v>16</v>
      </c>
      <c r="H49">
        <v>26</v>
      </c>
      <c r="I49">
        <f t="shared" si="0"/>
        <v>31</v>
      </c>
    </row>
    <row r="50" spans="1:9" x14ac:dyDescent="0.3">
      <c r="A50" s="6" t="s">
        <v>113</v>
      </c>
      <c r="B50" t="s">
        <v>77</v>
      </c>
      <c r="C50" t="s">
        <v>78</v>
      </c>
      <c r="D50">
        <v>58</v>
      </c>
      <c r="E50">
        <v>68</v>
      </c>
      <c r="F50">
        <v>53</v>
      </c>
      <c r="G50">
        <v>38</v>
      </c>
      <c r="H50">
        <v>48</v>
      </c>
      <c r="I50">
        <f t="shared" si="0"/>
        <v>53</v>
      </c>
    </row>
    <row r="51" spans="1:9" x14ac:dyDescent="0.3">
      <c r="B51" t="s">
        <v>79</v>
      </c>
      <c r="C51" t="s">
        <v>80</v>
      </c>
      <c r="D51">
        <v>58</v>
      </c>
      <c r="E51">
        <v>68</v>
      </c>
      <c r="F51">
        <v>53</v>
      </c>
      <c r="G51">
        <v>38</v>
      </c>
      <c r="H51">
        <v>48</v>
      </c>
      <c r="I51">
        <f t="shared" si="0"/>
        <v>53</v>
      </c>
    </row>
    <row r="52" spans="1:9" x14ac:dyDescent="0.3">
      <c r="B52" t="s">
        <v>81</v>
      </c>
      <c r="C52" t="s">
        <v>63</v>
      </c>
      <c r="D52">
        <v>47</v>
      </c>
      <c r="E52">
        <v>57</v>
      </c>
      <c r="F52">
        <v>42</v>
      </c>
      <c r="G52">
        <v>27</v>
      </c>
      <c r="H52">
        <v>37</v>
      </c>
      <c r="I52">
        <f t="shared" si="0"/>
        <v>42</v>
      </c>
    </row>
    <row r="53" spans="1:9" x14ac:dyDescent="0.3">
      <c r="B53" t="s">
        <v>82</v>
      </c>
      <c r="C53" t="s">
        <v>83</v>
      </c>
      <c r="D53">
        <v>65</v>
      </c>
      <c r="E53">
        <v>75</v>
      </c>
      <c r="F53">
        <v>60</v>
      </c>
      <c r="G53">
        <v>45</v>
      </c>
      <c r="H53">
        <v>55</v>
      </c>
      <c r="I53">
        <f t="shared" si="0"/>
        <v>60</v>
      </c>
    </row>
    <row r="54" spans="1:9" x14ac:dyDescent="0.3">
      <c r="B54" t="s">
        <v>84</v>
      </c>
      <c r="C54" t="s">
        <v>85</v>
      </c>
      <c r="D54">
        <v>36</v>
      </c>
      <c r="E54">
        <v>46</v>
      </c>
      <c r="F54">
        <v>31</v>
      </c>
      <c r="G54">
        <v>16</v>
      </c>
      <c r="H54">
        <v>26</v>
      </c>
      <c r="I54">
        <f t="shared" si="0"/>
        <v>31</v>
      </c>
    </row>
    <row r="55" spans="1:9" x14ac:dyDescent="0.3">
      <c r="B55" t="s">
        <v>86</v>
      </c>
      <c r="C55" t="s">
        <v>87</v>
      </c>
      <c r="D55">
        <v>58</v>
      </c>
      <c r="E55">
        <v>68</v>
      </c>
      <c r="F55">
        <v>53</v>
      </c>
      <c r="G55">
        <v>38</v>
      </c>
      <c r="H55">
        <v>48</v>
      </c>
      <c r="I55">
        <f t="shared" si="0"/>
        <v>53</v>
      </c>
    </row>
    <row r="56" spans="1:9" x14ac:dyDescent="0.3">
      <c r="B56" t="s">
        <v>88</v>
      </c>
      <c r="C56" t="s">
        <v>89</v>
      </c>
      <c r="D56">
        <v>58</v>
      </c>
      <c r="E56">
        <v>68</v>
      </c>
      <c r="F56">
        <v>53</v>
      </c>
      <c r="G56">
        <v>38</v>
      </c>
      <c r="H56">
        <v>48</v>
      </c>
      <c r="I56">
        <f t="shared" si="0"/>
        <v>53</v>
      </c>
    </row>
    <row r="57" spans="1:9" x14ac:dyDescent="0.3">
      <c r="B57" t="s">
        <v>90</v>
      </c>
      <c r="C57" t="s">
        <v>91</v>
      </c>
      <c r="D57">
        <v>47</v>
      </c>
      <c r="E57">
        <v>57</v>
      </c>
      <c r="F57">
        <v>42</v>
      </c>
      <c r="G57">
        <v>27</v>
      </c>
      <c r="H57">
        <v>37</v>
      </c>
      <c r="I57">
        <f t="shared" si="0"/>
        <v>42</v>
      </c>
    </row>
    <row r="58" spans="1:9" x14ac:dyDescent="0.3">
      <c r="A58" s="6" t="s">
        <v>114</v>
      </c>
      <c r="B58" t="s">
        <v>92</v>
      </c>
      <c r="C58" t="s">
        <v>93</v>
      </c>
      <c r="D58">
        <v>65</v>
      </c>
      <c r="E58">
        <v>75</v>
      </c>
      <c r="F58">
        <v>60</v>
      </c>
      <c r="G58">
        <v>45</v>
      </c>
      <c r="H58">
        <v>55</v>
      </c>
      <c r="I58">
        <f t="shared" si="0"/>
        <v>60</v>
      </c>
    </row>
    <row r="59" spans="1:9" x14ac:dyDescent="0.3">
      <c r="B59" t="s">
        <v>94</v>
      </c>
      <c r="C59" t="s">
        <v>95</v>
      </c>
      <c r="D59">
        <v>36</v>
      </c>
      <c r="E59">
        <v>46</v>
      </c>
      <c r="F59">
        <v>31</v>
      </c>
      <c r="G59">
        <v>16</v>
      </c>
      <c r="H59">
        <v>26</v>
      </c>
      <c r="I59">
        <f t="shared" si="0"/>
        <v>31</v>
      </c>
    </row>
    <row r="60" spans="1:9" x14ac:dyDescent="0.3">
      <c r="B60" t="s">
        <v>96</v>
      </c>
      <c r="C60" t="s">
        <v>97</v>
      </c>
      <c r="D60">
        <v>58</v>
      </c>
      <c r="E60">
        <v>68</v>
      </c>
      <c r="F60">
        <v>53</v>
      </c>
      <c r="G60">
        <v>38</v>
      </c>
      <c r="H60">
        <v>48</v>
      </c>
      <c r="I60">
        <f t="shared" si="0"/>
        <v>53</v>
      </c>
    </row>
    <row r="61" spans="1:9" x14ac:dyDescent="0.3">
      <c r="B61" t="s">
        <v>98</v>
      </c>
      <c r="C61" t="s">
        <v>99</v>
      </c>
      <c r="D61">
        <v>58</v>
      </c>
      <c r="E61">
        <v>68</v>
      </c>
      <c r="F61">
        <v>53</v>
      </c>
      <c r="G61">
        <v>38</v>
      </c>
      <c r="H61">
        <v>48</v>
      </c>
      <c r="I61">
        <f t="shared" si="0"/>
        <v>53</v>
      </c>
    </row>
    <row r="62" spans="1:9" x14ac:dyDescent="0.3">
      <c r="B62" t="s">
        <v>96</v>
      </c>
      <c r="C62" t="s">
        <v>97</v>
      </c>
      <c r="D62">
        <v>58</v>
      </c>
      <c r="E62">
        <v>68</v>
      </c>
      <c r="F62">
        <v>53</v>
      </c>
      <c r="G62">
        <v>38</v>
      </c>
      <c r="H62">
        <v>48</v>
      </c>
      <c r="I62">
        <f t="shared" si="0"/>
        <v>53</v>
      </c>
    </row>
    <row r="63" spans="1:9" x14ac:dyDescent="0.3">
      <c r="B63" t="s">
        <v>98</v>
      </c>
      <c r="C63" t="s">
        <v>99</v>
      </c>
      <c r="D63">
        <v>58</v>
      </c>
      <c r="E63">
        <v>68</v>
      </c>
      <c r="F63">
        <v>53</v>
      </c>
      <c r="G63">
        <v>38</v>
      </c>
      <c r="H63">
        <v>48</v>
      </c>
      <c r="I63">
        <f t="shared" si="0"/>
        <v>53</v>
      </c>
    </row>
  </sheetData>
  <mergeCells count="1">
    <mergeCell ref="D7:H7"/>
  </mergeCells>
  <hyperlinks>
    <hyperlink ref="J2" r:id="rId1" xr:uid="{32A2DCEC-B2D4-4451-AAE9-9136CFEE8240}"/>
  </hyperlinks>
  <pageMargins left="0.7" right="0.7" top="0.75" bottom="0.75" header="0.3" footer="0.3"/>
  <ignoredErrors>
    <ignoredError sqref="D19:H19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9068B-1745-478D-BD80-29DB18F18077}">
  <dimension ref="A1:L351"/>
  <sheetViews>
    <sheetView topLeftCell="F1" workbookViewId="0">
      <selection activeCell="H1" sqref="H1"/>
    </sheetView>
  </sheetViews>
  <sheetFormatPr baseColWidth="10" defaultRowHeight="14.4" x14ac:dyDescent="0.3"/>
  <cols>
    <col min="1" max="1" width="9.44140625" bestFit="1" customWidth="1"/>
    <col min="2" max="2" width="12.109375" bestFit="1" customWidth="1"/>
    <col min="3" max="3" width="11" bestFit="1" customWidth="1"/>
    <col min="4" max="4" width="16.77734375" bestFit="1" customWidth="1"/>
    <col min="5" max="5" width="10.77734375" bestFit="1" customWidth="1"/>
    <col min="8" max="8" width="12.109375" bestFit="1" customWidth="1"/>
    <col min="9" max="9" width="9.88671875" bestFit="1" customWidth="1"/>
    <col min="10" max="13" width="20.109375" bestFit="1" customWidth="1"/>
    <col min="14" max="14" width="19.77734375" bestFit="1" customWidth="1"/>
    <col min="15" max="15" width="24.5546875" bestFit="1" customWidth="1"/>
    <col min="16" max="20" width="19.77734375" bestFit="1" customWidth="1"/>
    <col min="21" max="21" width="24.5546875" bestFit="1" customWidth="1"/>
  </cols>
  <sheetData>
    <row r="1" spans="1:12" x14ac:dyDescent="0.3">
      <c r="A1" t="s">
        <v>108</v>
      </c>
      <c r="B1" t="s">
        <v>0</v>
      </c>
      <c r="C1" t="s">
        <v>1</v>
      </c>
      <c r="D1" t="s">
        <v>106</v>
      </c>
      <c r="E1" t="s">
        <v>107</v>
      </c>
      <c r="H1" s="19" t="s">
        <v>132</v>
      </c>
      <c r="K1" s="19" t="s">
        <v>145</v>
      </c>
    </row>
    <row r="2" spans="1:12" ht="15" thickBot="1" x14ac:dyDescent="0.35">
      <c r="A2" t="s">
        <v>109</v>
      </c>
      <c r="B2" t="s">
        <v>2</v>
      </c>
      <c r="C2" t="s">
        <v>3</v>
      </c>
      <c r="D2" s="1">
        <v>44696</v>
      </c>
      <c r="E2">
        <v>58</v>
      </c>
    </row>
    <row r="3" spans="1:12" x14ac:dyDescent="0.3">
      <c r="A3" t="s">
        <v>109</v>
      </c>
      <c r="B3" t="s">
        <v>2</v>
      </c>
      <c r="C3" t="s">
        <v>3</v>
      </c>
      <c r="D3" s="1">
        <v>44737</v>
      </c>
      <c r="E3">
        <v>68</v>
      </c>
      <c r="H3" s="7" t="s">
        <v>135</v>
      </c>
      <c r="I3" s="8"/>
      <c r="J3" s="8"/>
      <c r="K3" s="8"/>
      <c r="L3" s="9"/>
    </row>
    <row r="4" spans="1:12" ht="15" thickBot="1" x14ac:dyDescent="0.35">
      <c r="A4" t="s">
        <v>109</v>
      </c>
      <c r="B4" t="s">
        <v>2</v>
      </c>
      <c r="C4" t="s">
        <v>3</v>
      </c>
      <c r="D4" s="1">
        <v>45114</v>
      </c>
      <c r="E4">
        <v>53</v>
      </c>
      <c r="H4" s="16" t="s">
        <v>136</v>
      </c>
      <c r="I4" s="11"/>
      <c r="J4" s="11"/>
      <c r="K4" s="11"/>
      <c r="L4" s="12"/>
    </row>
    <row r="5" spans="1:12" x14ac:dyDescent="0.3">
      <c r="A5" t="s">
        <v>109</v>
      </c>
      <c r="B5" t="s">
        <v>2</v>
      </c>
      <c r="C5" t="s">
        <v>3</v>
      </c>
      <c r="D5" s="1">
        <v>45146</v>
      </c>
      <c r="E5">
        <v>38</v>
      </c>
    </row>
    <row r="6" spans="1:12" x14ac:dyDescent="0.3">
      <c r="A6" t="s">
        <v>109</v>
      </c>
      <c r="B6" t="s">
        <v>2</v>
      </c>
      <c r="C6" t="s">
        <v>3</v>
      </c>
      <c r="D6" s="1">
        <v>45208</v>
      </c>
      <c r="E6">
        <v>48</v>
      </c>
    </row>
    <row r="7" spans="1:12" x14ac:dyDescent="0.3">
      <c r="A7" t="s">
        <v>109</v>
      </c>
      <c r="B7" t="s">
        <v>4</v>
      </c>
      <c r="C7" t="s">
        <v>5</v>
      </c>
      <c r="D7" s="1">
        <v>44696</v>
      </c>
      <c r="E7">
        <v>96</v>
      </c>
    </row>
    <row r="8" spans="1:12" x14ac:dyDescent="0.3">
      <c r="A8" t="s">
        <v>109</v>
      </c>
      <c r="B8" t="s">
        <v>4</v>
      </c>
      <c r="C8" t="s">
        <v>5</v>
      </c>
      <c r="D8" s="1">
        <v>44737</v>
      </c>
      <c r="E8">
        <v>100</v>
      </c>
    </row>
    <row r="9" spans="1:12" x14ac:dyDescent="0.3">
      <c r="A9" t="s">
        <v>109</v>
      </c>
      <c r="B9" t="s">
        <v>4</v>
      </c>
      <c r="C9" t="s">
        <v>5</v>
      </c>
      <c r="D9" s="1">
        <v>45146</v>
      </c>
      <c r="E9">
        <v>0</v>
      </c>
    </row>
    <row r="10" spans="1:12" x14ac:dyDescent="0.3">
      <c r="A10" t="s">
        <v>109</v>
      </c>
      <c r="B10" t="s">
        <v>4</v>
      </c>
      <c r="C10" t="s">
        <v>5</v>
      </c>
      <c r="D10" s="1">
        <v>45208</v>
      </c>
      <c r="E10">
        <v>10</v>
      </c>
    </row>
    <row r="11" spans="1:12" x14ac:dyDescent="0.3">
      <c r="A11" t="s">
        <v>109</v>
      </c>
      <c r="B11" t="s">
        <v>4</v>
      </c>
      <c r="C11" t="s">
        <v>5</v>
      </c>
      <c r="D11" s="1">
        <v>45240</v>
      </c>
      <c r="E11">
        <v>80</v>
      </c>
    </row>
    <row r="12" spans="1:12" x14ac:dyDescent="0.3">
      <c r="A12" t="s">
        <v>109</v>
      </c>
      <c r="B12" t="s">
        <v>6</v>
      </c>
      <c r="C12" t="s">
        <v>7</v>
      </c>
      <c r="D12" s="1">
        <v>44696</v>
      </c>
      <c r="E12">
        <v>25</v>
      </c>
    </row>
    <row r="13" spans="1:12" x14ac:dyDescent="0.3">
      <c r="A13" t="s">
        <v>109</v>
      </c>
      <c r="B13" t="s">
        <v>6</v>
      </c>
      <c r="C13" t="s">
        <v>7</v>
      </c>
      <c r="D13" s="1">
        <v>44737</v>
      </c>
      <c r="E13">
        <v>35</v>
      </c>
    </row>
    <row r="14" spans="1:12" x14ac:dyDescent="0.3">
      <c r="A14" t="s">
        <v>109</v>
      </c>
      <c r="B14" t="s">
        <v>6</v>
      </c>
      <c r="C14" t="s">
        <v>7</v>
      </c>
      <c r="D14" s="1">
        <v>45146</v>
      </c>
      <c r="E14">
        <v>0</v>
      </c>
    </row>
    <row r="15" spans="1:12" x14ac:dyDescent="0.3">
      <c r="A15" t="s">
        <v>109</v>
      </c>
      <c r="B15" t="s">
        <v>6</v>
      </c>
      <c r="C15" t="s">
        <v>7</v>
      </c>
      <c r="D15" s="1">
        <v>45208</v>
      </c>
      <c r="E15">
        <v>10</v>
      </c>
      <c r="J15" s="4" t="s">
        <v>148</v>
      </c>
      <c r="K15" s="4" t="s">
        <v>151</v>
      </c>
    </row>
    <row r="16" spans="1:12" x14ac:dyDescent="0.3">
      <c r="A16" t="s">
        <v>109</v>
      </c>
      <c r="B16" t="s">
        <v>6</v>
      </c>
      <c r="C16" t="s">
        <v>7</v>
      </c>
      <c r="D16" s="1">
        <v>45240</v>
      </c>
      <c r="E16">
        <v>80</v>
      </c>
      <c r="J16" t="s">
        <v>147</v>
      </c>
    </row>
    <row r="17" spans="1:11" x14ac:dyDescent="0.3">
      <c r="A17" t="s">
        <v>109</v>
      </c>
      <c r="B17" t="s">
        <v>6</v>
      </c>
      <c r="C17" t="s">
        <v>7</v>
      </c>
      <c r="D17" s="1">
        <v>45261</v>
      </c>
      <c r="E17">
        <v>25</v>
      </c>
      <c r="H17" s="4" t="s">
        <v>0</v>
      </c>
      <c r="I17" s="4" t="s">
        <v>1</v>
      </c>
      <c r="J17" t="s">
        <v>149</v>
      </c>
      <c r="K17" t="s">
        <v>150</v>
      </c>
    </row>
    <row r="18" spans="1:11" x14ac:dyDescent="0.3">
      <c r="A18" t="s">
        <v>109</v>
      </c>
      <c r="B18" t="s">
        <v>8</v>
      </c>
      <c r="C18" t="s">
        <v>9</v>
      </c>
      <c r="D18" s="1">
        <v>44696</v>
      </c>
      <c r="E18">
        <v>14</v>
      </c>
      <c r="H18" t="s">
        <v>19</v>
      </c>
      <c r="I18" t="s">
        <v>20</v>
      </c>
      <c r="J18">
        <v>2</v>
      </c>
      <c r="K18" s="5">
        <v>70</v>
      </c>
    </row>
    <row r="19" spans="1:11" x14ac:dyDescent="0.3">
      <c r="A19" t="s">
        <v>109</v>
      </c>
      <c r="B19" t="s">
        <v>8</v>
      </c>
      <c r="C19" t="s">
        <v>9</v>
      </c>
      <c r="D19" s="1">
        <v>44737</v>
      </c>
      <c r="E19">
        <v>24</v>
      </c>
      <c r="H19" t="s">
        <v>12</v>
      </c>
      <c r="I19" t="s">
        <v>13</v>
      </c>
      <c r="J19">
        <v>2</v>
      </c>
      <c r="K19" s="5">
        <v>97.5</v>
      </c>
    </row>
    <row r="20" spans="1:11" x14ac:dyDescent="0.3">
      <c r="A20" t="s">
        <v>109</v>
      </c>
      <c r="B20" t="s">
        <v>8</v>
      </c>
      <c r="C20" t="s">
        <v>9</v>
      </c>
      <c r="D20" s="1">
        <v>45114</v>
      </c>
      <c r="E20">
        <v>9</v>
      </c>
      <c r="H20" t="s">
        <v>6</v>
      </c>
      <c r="I20" t="s">
        <v>7</v>
      </c>
      <c r="J20">
        <v>2</v>
      </c>
      <c r="K20" s="5">
        <v>30</v>
      </c>
    </row>
    <row r="21" spans="1:11" x14ac:dyDescent="0.3">
      <c r="A21" t="s">
        <v>109</v>
      </c>
      <c r="B21" t="s">
        <v>8</v>
      </c>
      <c r="C21" t="s">
        <v>9</v>
      </c>
      <c r="D21" s="1">
        <v>45146</v>
      </c>
      <c r="E21">
        <v>0</v>
      </c>
      <c r="H21" t="s">
        <v>2</v>
      </c>
      <c r="I21" t="s">
        <v>3</v>
      </c>
      <c r="J21">
        <v>2</v>
      </c>
      <c r="K21" s="5">
        <v>63</v>
      </c>
    </row>
    <row r="22" spans="1:11" x14ac:dyDescent="0.3">
      <c r="A22" t="s">
        <v>109</v>
      </c>
      <c r="B22" t="s">
        <v>8</v>
      </c>
      <c r="C22" t="s">
        <v>9</v>
      </c>
      <c r="D22" s="1">
        <v>45208</v>
      </c>
      <c r="E22">
        <v>10</v>
      </c>
      <c r="H22" t="s">
        <v>10</v>
      </c>
      <c r="I22" t="s">
        <v>11</v>
      </c>
      <c r="J22">
        <v>2</v>
      </c>
      <c r="K22" s="5">
        <v>68</v>
      </c>
    </row>
    <row r="23" spans="1:11" x14ac:dyDescent="0.3">
      <c r="A23" t="s">
        <v>109</v>
      </c>
      <c r="B23" t="s">
        <v>8</v>
      </c>
      <c r="C23" t="s">
        <v>9</v>
      </c>
      <c r="D23" s="1">
        <v>45240</v>
      </c>
      <c r="E23">
        <v>90</v>
      </c>
      <c r="H23" t="s">
        <v>18</v>
      </c>
      <c r="I23" t="s">
        <v>15</v>
      </c>
      <c r="J23">
        <v>2</v>
      </c>
      <c r="K23" s="5">
        <v>52</v>
      </c>
    </row>
    <row r="24" spans="1:11" x14ac:dyDescent="0.3">
      <c r="A24" t="s">
        <v>109</v>
      </c>
      <c r="B24" t="s">
        <v>8</v>
      </c>
      <c r="C24" t="s">
        <v>9</v>
      </c>
      <c r="D24" s="1">
        <v>45261</v>
      </c>
      <c r="E24">
        <v>14</v>
      </c>
      <c r="H24" t="s">
        <v>16</v>
      </c>
      <c r="I24" t="s">
        <v>17</v>
      </c>
      <c r="J24">
        <v>2</v>
      </c>
      <c r="K24" s="5">
        <v>57</v>
      </c>
    </row>
    <row r="25" spans="1:11" x14ac:dyDescent="0.3">
      <c r="A25" t="s">
        <v>109</v>
      </c>
      <c r="B25" t="s">
        <v>10</v>
      </c>
      <c r="C25" t="s">
        <v>11</v>
      </c>
      <c r="D25" s="1">
        <v>44696</v>
      </c>
      <c r="E25">
        <v>63</v>
      </c>
      <c r="H25" t="s">
        <v>4</v>
      </c>
      <c r="I25" t="s">
        <v>5</v>
      </c>
      <c r="J25">
        <v>2</v>
      </c>
      <c r="K25" s="5">
        <v>98</v>
      </c>
    </row>
    <row r="26" spans="1:11" x14ac:dyDescent="0.3">
      <c r="A26" t="s">
        <v>109</v>
      </c>
      <c r="B26" t="s">
        <v>10</v>
      </c>
      <c r="C26" t="s">
        <v>11</v>
      </c>
      <c r="D26" s="1">
        <v>44737</v>
      </c>
      <c r="E26">
        <v>73</v>
      </c>
      <c r="H26" t="s">
        <v>14</v>
      </c>
      <c r="I26" t="s">
        <v>15</v>
      </c>
      <c r="J26">
        <v>2</v>
      </c>
      <c r="K26" s="5">
        <v>89</v>
      </c>
    </row>
    <row r="27" spans="1:11" x14ac:dyDescent="0.3">
      <c r="A27" t="s">
        <v>109</v>
      </c>
      <c r="B27" t="s">
        <v>10</v>
      </c>
      <c r="C27" t="s">
        <v>11</v>
      </c>
      <c r="D27" s="1">
        <v>45114</v>
      </c>
      <c r="E27">
        <v>58</v>
      </c>
      <c r="H27" t="s">
        <v>8</v>
      </c>
      <c r="I27" t="s">
        <v>9</v>
      </c>
      <c r="J27">
        <v>2</v>
      </c>
      <c r="K27" s="5">
        <v>19</v>
      </c>
    </row>
    <row r="28" spans="1:11" x14ac:dyDescent="0.3">
      <c r="A28" t="s">
        <v>109</v>
      </c>
      <c r="B28" t="s">
        <v>10</v>
      </c>
      <c r="C28" t="s">
        <v>11</v>
      </c>
      <c r="D28" s="1">
        <v>45146</v>
      </c>
      <c r="E28">
        <v>43</v>
      </c>
      <c r="H28" t="s">
        <v>120</v>
      </c>
      <c r="J28">
        <v>20</v>
      </c>
      <c r="K28" s="5">
        <v>64.349999999999994</v>
      </c>
    </row>
    <row r="29" spans="1:11" x14ac:dyDescent="0.3">
      <c r="A29" t="s">
        <v>109</v>
      </c>
      <c r="B29" t="s">
        <v>10</v>
      </c>
      <c r="C29" t="s">
        <v>11</v>
      </c>
      <c r="D29" s="1">
        <v>45208</v>
      </c>
      <c r="E29">
        <v>53</v>
      </c>
    </row>
    <row r="30" spans="1:11" x14ac:dyDescent="0.3">
      <c r="A30" t="s">
        <v>109</v>
      </c>
      <c r="B30" t="s">
        <v>10</v>
      </c>
      <c r="C30" t="s">
        <v>11</v>
      </c>
      <c r="D30" s="1">
        <v>45240</v>
      </c>
      <c r="E30">
        <v>43</v>
      </c>
    </row>
    <row r="31" spans="1:11" x14ac:dyDescent="0.3">
      <c r="A31" t="s">
        <v>109</v>
      </c>
      <c r="B31" t="s">
        <v>10</v>
      </c>
      <c r="C31" t="s">
        <v>11</v>
      </c>
      <c r="D31" s="1">
        <v>45261</v>
      </c>
      <c r="E31">
        <v>63</v>
      </c>
    </row>
    <row r="32" spans="1:11" x14ac:dyDescent="0.3">
      <c r="A32" t="s">
        <v>109</v>
      </c>
      <c r="B32" t="s">
        <v>12</v>
      </c>
      <c r="C32" t="s">
        <v>13</v>
      </c>
      <c r="D32" s="1">
        <v>44696</v>
      </c>
      <c r="E32">
        <v>95</v>
      </c>
    </row>
    <row r="33" spans="1:5" x14ac:dyDescent="0.3">
      <c r="A33" t="s">
        <v>109</v>
      </c>
      <c r="B33" t="s">
        <v>12</v>
      </c>
      <c r="C33" t="s">
        <v>13</v>
      </c>
      <c r="D33" s="1">
        <v>44737</v>
      </c>
      <c r="E33">
        <v>100</v>
      </c>
    </row>
    <row r="34" spans="1:5" x14ac:dyDescent="0.3">
      <c r="A34" t="s">
        <v>109</v>
      </c>
      <c r="B34" t="s">
        <v>12</v>
      </c>
      <c r="C34" t="s">
        <v>13</v>
      </c>
      <c r="D34" s="1">
        <v>45114</v>
      </c>
      <c r="E34">
        <v>85</v>
      </c>
    </row>
    <row r="35" spans="1:5" x14ac:dyDescent="0.3">
      <c r="A35" t="s">
        <v>109</v>
      </c>
      <c r="B35" t="s">
        <v>12</v>
      </c>
      <c r="C35" t="s">
        <v>13</v>
      </c>
      <c r="D35" s="1">
        <v>45146</v>
      </c>
      <c r="E35">
        <v>70</v>
      </c>
    </row>
    <row r="36" spans="1:5" x14ac:dyDescent="0.3">
      <c r="A36" t="s">
        <v>109</v>
      </c>
      <c r="B36" t="s">
        <v>12</v>
      </c>
      <c r="C36" t="s">
        <v>13</v>
      </c>
      <c r="D36" s="1">
        <v>45208</v>
      </c>
      <c r="E36">
        <v>80</v>
      </c>
    </row>
    <row r="37" spans="1:5" x14ac:dyDescent="0.3">
      <c r="A37" t="s">
        <v>109</v>
      </c>
      <c r="B37" t="s">
        <v>12</v>
      </c>
      <c r="C37" t="s">
        <v>13</v>
      </c>
      <c r="D37" s="1">
        <v>45240</v>
      </c>
      <c r="E37">
        <v>70</v>
      </c>
    </row>
    <row r="38" spans="1:5" x14ac:dyDescent="0.3">
      <c r="A38" t="s">
        <v>109</v>
      </c>
      <c r="B38" t="s">
        <v>12</v>
      </c>
      <c r="C38" t="s">
        <v>13</v>
      </c>
      <c r="D38" s="1">
        <v>45261</v>
      </c>
      <c r="E38">
        <v>95</v>
      </c>
    </row>
    <row r="39" spans="1:5" x14ac:dyDescent="0.3">
      <c r="A39" t="s">
        <v>109</v>
      </c>
      <c r="B39" t="s">
        <v>14</v>
      </c>
      <c r="C39" t="s">
        <v>15</v>
      </c>
      <c r="D39" s="1">
        <v>44696</v>
      </c>
      <c r="E39">
        <v>84</v>
      </c>
    </row>
    <row r="40" spans="1:5" x14ac:dyDescent="0.3">
      <c r="A40" t="s">
        <v>109</v>
      </c>
      <c r="B40" t="s">
        <v>14</v>
      </c>
      <c r="C40" t="s">
        <v>15</v>
      </c>
      <c r="D40" s="1">
        <v>44737</v>
      </c>
      <c r="E40">
        <v>94</v>
      </c>
    </row>
    <row r="41" spans="1:5" x14ac:dyDescent="0.3">
      <c r="A41" t="s">
        <v>109</v>
      </c>
      <c r="B41" t="s">
        <v>14</v>
      </c>
      <c r="C41" t="s">
        <v>15</v>
      </c>
      <c r="D41" s="1">
        <v>45114</v>
      </c>
      <c r="E41">
        <v>79</v>
      </c>
    </row>
    <row r="42" spans="1:5" x14ac:dyDescent="0.3">
      <c r="A42" t="s">
        <v>109</v>
      </c>
      <c r="B42" t="s">
        <v>14</v>
      </c>
      <c r="C42" t="s">
        <v>15</v>
      </c>
      <c r="D42" s="1">
        <v>45146</v>
      </c>
      <c r="E42">
        <v>64</v>
      </c>
    </row>
    <row r="43" spans="1:5" x14ac:dyDescent="0.3">
      <c r="A43" t="s">
        <v>109</v>
      </c>
      <c r="B43" t="s">
        <v>14</v>
      </c>
      <c r="C43" t="s">
        <v>15</v>
      </c>
      <c r="D43" s="1">
        <v>45208</v>
      </c>
      <c r="E43">
        <v>74</v>
      </c>
    </row>
    <row r="44" spans="1:5" x14ac:dyDescent="0.3">
      <c r="A44" t="s">
        <v>109</v>
      </c>
      <c r="B44" t="s">
        <v>14</v>
      </c>
      <c r="C44" t="s">
        <v>15</v>
      </c>
      <c r="D44" s="1">
        <v>45261</v>
      </c>
      <c r="E44">
        <v>84</v>
      </c>
    </row>
    <row r="45" spans="1:5" x14ac:dyDescent="0.3">
      <c r="A45" t="s">
        <v>109</v>
      </c>
      <c r="B45" t="s">
        <v>16</v>
      </c>
      <c r="C45" t="s">
        <v>17</v>
      </c>
      <c r="D45" s="1">
        <v>44696</v>
      </c>
      <c r="E45">
        <v>52</v>
      </c>
    </row>
    <row r="46" spans="1:5" x14ac:dyDescent="0.3">
      <c r="A46" t="s">
        <v>109</v>
      </c>
      <c r="B46" t="s">
        <v>16</v>
      </c>
      <c r="C46" t="s">
        <v>17</v>
      </c>
      <c r="D46" s="1">
        <v>44737</v>
      </c>
      <c r="E46">
        <v>62</v>
      </c>
    </row>
    <row r="47" spans="1:5" x14ac:dyDescent="0.3">
      <c r="A47" t="s">
        <v>109</v>
      </c>
      <c r="B47" t="s">
        <v>16</v>
      </c>
      <c r="C47" t="s">
        <v>17</v>
      </c>
      <c r="D47" s="1">
        <v>45114</v>
      </c>
      <c r="E47">
        <v>47</v>
      </c>
    </row>
    <row r="48" spans="1:5" x14ac:dyDescent="0.3">
      <c r="A48" t="s">
        <v>109</v>
      </c>
      <c r="B48" t="s">
        <v>16</v>
      </c>
      <c r="C48" t="s">
        <v>17</v>
      </c>
      <c r="D48" s="1">
        <v>45146</v>
      </c>
      <c r="E48">
        <v>32</v>
      </c>
    </row>
    <row r="49" spans="1:5" x14ac:dyDescent="0.3">
      <c r="A49" t="s">
        <v>109</v>
      </c>
      <c r="B49" t="s">
        <v>16</v>
      </c>
      <c r="C49" t="s">
        <v>17</v>
      </c>
      <c r="D49" s="1">
        <v>45208</v>
      </c>
      <c r="E49">
        <v>42</v>
      </c>
    </row>
    <row r="50" spans="1:5" x14ac:dyDescent="0.3">
      <c r="A50" t="s">
        <v>109</v>
      </c>
      <c r="B50" t="s">
        <v>16</v>
      </c>
      <c r="C50" t="s">
        <v>17</v>
      </c>
      <c r="D50" s="1">
        <v>45261</v>
      </c>
      <c r="E50">
        <v>52</v>
      </c>
    </row>
    <row r="51" spans="1:5" x14ac:dyDescent="0.3">
      <c r="A51" t="s">
        <v>109</v>
      </c>
      <c r="B51" t="s">
        <v>18</v>
      </c>
      <c r="C51" t="s">
        <v>15</v>
      </c>
      <c r="D51" s="1">
        <v>44696</v>
      </c>
      <c r="E51">
        <v>47</v>
      </c>
    </row>
    <row r="52" spans="1:5" x14ac:dyDescent="0.3">
      <c r="A52" t="s">
        <v>109</v>
      </c>
      <c r="B52" t="s">
        <v>18</v>
      </c>
      <c r="C52" t="s">
        <v>15</v>
      </c>
      <c r="D52" s="1">
        <v>44737</v>
      </c>
      <c r="E52">
        <v>57</v>
      </c>
    </row>
    <row r="53" spans="1:5" x14ac:dyDescent="0.3">
      <c r="A53" t="s">
        <v>109</v>
      </c>
      <c r="B53" t="s">
        <v>18</v>
      </c>
      <c r="C53" t="s">
        <v>15</v>
      </c>
      <c r="D53" s="1">
        <v>45114</v>
      </c>
      <c r="E53">
        <v>42</v>
      </c>
    </row>
    <row r="54" spans="1:5" x14ac:dyDescent="0.3">
      <c r="A54" t="s">
        <v>109</v>
      </c>
      <c r="B54" t="s">
        <v>18</v>
      </c>
      <c r="C54" t="s">
        <v>15</v>
      </c>
      <c r="D54" s="1">
        <v>45146</v>
      </c>
      <c r="E54">
        <v>27</v>
      </c>
    </row>
    <row r="55" spans="1:5" x14ac:dyDescent="0.3">
      <c r="A55" t="s">
        <v>109</v>
      </c>
      <c r="B55" t="s">
        <v>18</v>
      </c>
      <c r="C55" t="s">
        <v>15</v>
      </c>
      <c r="D55" s="1">
        <v>45208</v>
      </c>
      <c r="E55">
        <v>37</v>
      </c>
    </row>
    <row r="56" spans="1:5" x14ac:dyDescent="0.3">
      <c r="A56" t="s">
        <v>109</v>
      </c>
      <c r="B56" t="s">
        <v>18</v>
      </c>
      <c r="C56" t="s">
        <v>15</v>
      </c>
      <c r="D56" s="1">
        <v>45240</v>
      </c>
      <c r="E56">
        <v>27</v>
      </c>
    </row>
    <row r="57" spans="1:5" x14ac:dyDescent="0.3">
      <c r="A57" t="s">
        <v>109</v>
      </c>
      <c r="B57" t="s">
        <v>18</v>
      </c>
      <c r="C57" t="s">
        <v>15</v>
      </c>
      <c r="D57" s="1">
        <v>45261</v>
      </c>
      <c r="E57">
        <v>47</v>
      </c>
    </row>
    <row r="58" spans="1:5" x14ac:dyDescent="0.3">
      <c r="A58" t="s">
        <v>109</v>
      </c>
      <c r="B58" t="s">
        <v>19</v>
      </c>
      <c r="C58" t="s">
        <v>20</v>
      </c>
      <c r="D58" s="1">
        <v>44696</v>
      </c>
      <c r="E58">
        <v>65</v>
      </c>
    </row>
    <row r="59" spans="1:5" x14ac:dyDescent="0.3">
      <c r="A59" t="s">
        <v>109</v>
      </c>
      <c r="B59" t="s">
        <v>19</v>
      </c>
      <c r="C59" t="s">
        <v>20</v>
      </c>
      <c r="D59" s="1">
        <v>44737</v>
      </c>
      <c r="E59">
        <v>75</v>
      </c>
    </row>
    <row r="60" spans="1:5" x14ac:dyDescent="0.3">
      <c r="A60" t="s">
        <v>109</v>
      </c>
      <c r="B60" t="s">
        <v>19</v>
      </c>
      <c r="C60" t="s">
        <v>20</v>
      </c>
      <c r="D60" s="1">
        <v>45114</v>
      </c>
      <c r="E60">
        <v>60</v>
      </c>
    </row>
    <row r="61" spans="1:5" x14ac:dyDescent="0.3">
      <c r="A61" t="s">
        <v>109</v>
      </c>
      <c r="B61" t="s">
        <v>19</v>
      </c>
      <c r="C61" t="s">
        <v>20</v>
      </c>
      <c r="D61" s="1">
        <v>45146</v>
      </c>
      <c r="E61">
        <v>45</v>
      </c>
    </row>
    <row r="62" spans="1:5" x14ac:dyDescent="0.3">
      <c r="A62" t="s">
        <v>109</v>
      </c>
      <c r="B62" t="s">
        <v>19</v>
      </c>
      <c r="C62" t="s">
        <v>20</v>
      </c>
      <c r="D62" s="1">
        <v>45208</v>
      </c>
      <c r="E62">
        <v>55</v>
      </c>
    </row>
    <row r="63" spans="1:5" x14ac:dyDescent="0.3">
      <c r="A63" t="s">
        <v>109</v>
      </c>
      <c r="B63" t="s">
        <v>19</v>
      </c>
      <c r="C63" t="s">
        <v>20</v>
      </c>
      <c r="D63" s="1">
        <v>45240</v>
      </c>
      <c r="E63">
        <v>45</v>
      </c>
    </row>
    <row r="64" spans="1:5" x14ac:dyDescent="0.3">
      <c r="A64" t="s">
        <v>109</v>
      </c>
      <c r="B64" t="s">
        <v>19</v>
      </c>
      <c r="C64" t="s">
        <v>20</v>
      </c>
      <c r="D64" s="1">
        <v>45261</v>
      </c>
      <c r="E64">
        <v>65</v>
      </c>
    </row>
    <row r="65" spans="1:5" x14ac:dyDescent="0.3">
      <c r="A65" t="s">
        <v>110</v>
      </c>
      <c r="B65" t="s">
        <v>21</v>
      </c>
      <c r="C65" t="s">
        <v>22</v>
      </c>
      <c r="D65" s="1">
        <v>44696</v>
      </c>
      <c r="E65">
        <v>36</v>
      </c>
    </row>
    <row r="66" spans="1:5" x14ac:dyDescent="0.3">
      <c r="A66" t="s">
        <v>110</v>
      </c>
      <c r="B66" t="s">
        <v>21</v>
      </c>
      <c r="C66" t="s">
        <v>22</v>
      </c>
      <c r="D66" s="1">
        <v>44737</v>
      </c>
      <c r="E66">
        <v>46</v>
      </c>
    </row>
    <row r="67" spans="1:5" x14ac:dyDescent="0.3">
      <c r="A67" t="s">
        <v>110</v>
      </c>
      <c r="B67" t="s">
        <v>21</v>
      </c>
      <c r="C67" t="s">
        <v>22</v>
      </c>
      <c r="D67" s="1">
        <v>45114</v>
      </c>
      <c r="E67">
        <v>31</v>
      </c>
    </row>
    <row r="68" spans="1:5" x14ac:dyDescent="0.3">
      <c r="A68" t="s">
        <v>110</v>
      </c>
      <c r="B68" t="s">
        <v>21</v>
      </c>
      <c r="C68" t="s">
        <v>22</v>
      </c>
      <c r="D68" s="1">
        <v>45146</v>
      </c>
      <c r="E68">
        <v>16</v>
      </c>
    </row>
    <row r="69" spans="1:5" x14ac:dyDescent="0.3">
      <c r="A69" t="s">
        <v>110</v>
      </c>
      <c r="B69" t="s">
        <v>21</v>
      </c>
      <c r="C69" t="s">
        <v>22</v>
      </c>
      <c r="D69" s="1">
        <v>45208</v>
      </c>
      <c r="E69">
        <v>26</v>
      </c>
    </row>
    <row r="70" spans="1:5" x14ac:dyDescent="0.3">
      <c r="A70" t="s">
        <v>110</v>
      </c>
      <c r="B70" t="s">
        <v>21</v>
      </c>
      <c r="C70" t="s">
        <v>22</v>
      </c>
      <c r="D70" s="1">
        <v>45240</v>
      </c>
      <c r="E70">
        <v>16</v>
      </c>
    </row>
    <row r="71" spans="1:5" x14ac:dyDescent="0.3">
      <c r="A71" t="s">
        <v>110</v>
      </c>
      <c r="B71" t="s">
        <v>21</v>
      </c>
      <c r="C71" t="s">
        <v>22</v>
      </c>
      <c r="D71" s="1">
        <v>45261</v>
      </c>
      <c r="E71">
        <v>36</v>
      </c>
    </row>
    <row r="72" spans="1:5" x14ac:dyDescent="0.3">
      <c r="A72" t="s">
        <v>110</v>
      </c>
      <c r="B72" t="s">
        <v>23</v>
      </c>
      <c r="C72" t="s">
        <v>24</v>
      </c>
      <c r="D72" s="1">
        <v>44696</v>
      </c>
      <c r="E72">
        <v>58</v>
      </c>
    </row>
    <row r="73" spans="1:5" x14ac:dyDescent="0.3">
      <c r="A73" t="s">
        <v>110</v>
      </c>
      <c r="B73" t="s">
        <v>23</v>
      </c>
      <c r="C73" t="s">
        <v>24</v>
      </c>
      <c r="D73" s="1">
        <v>44737</v>
      </c>
      <c r="E73">
        <v>68</v>
      </c>
    </row>
    <row r="74" spans="1:5" x14ac:dyDescent="0.3">
      <c r="A74" t="s">
        <v>110</v>
      </c>
      <c r="B74" t="s">
        <v>23</v>
      </c>
      <c r="C74" t="s">
        <v>24</v>
      </c>
      <c r="D74" s="1">
        <v>45114</v>
      </c>
      <c r="E74">
        <v>53</v>
      </c>
    </row>
    <row r="75" spans="1:5" x14ac:dyDescent="0.3">
      <c r="A75" t="s">
        <v>110</v>
      </c>
      <c r="B75" t="s">
        <v>23</v>
      </c>
      <c r="C75" t="s">
        <v>24</v>
      </c>
      <c r="D75" s="1">
        <v>45146</v>
      </c>
      <c r="E75">
        <v>38</v>
      </c>
    </row>
    <row r="76" spans="1:5" x14ac:dyDescent="0.3">
      <c r="A76" t="s">
        <v>110</v>
      </c>
      <c r="B76" t="s">
        <v>23</v>
      </c>
      <c r="C76" t="s">
        <v>24</v>
      </c>
      <c r="D76" s="1">
        <v>45208</v>
      </c>
      <c r="E76">
        <v>48</v>
      </c>
    </row>
    <row r="77" spans="1:5" x14ac:dyDescent="0.3">
      <c r="A77" t="s">
        <v>110</v>
      </c>
      <c r="B77" t="s">
        <v>23</v>
      </c>
      <c r="C77" t="s">
        <v>24</v>
      </c>
      <c r="D77" s="1">
        <v>45240</v>
      </c>
      <c r="E77">
        <v>38</v>
      </c>
    </row>
    <row r="78" spans="1:5" x14ac:dyDescent="0.3">
      <c r="A78" t="s">
        <v>110</v>
      </c>
      <c r="B78" t="s">
        <v>23</v>
      </c>
      <c r="C78" t="s">
        <v>24</v>
      </c>
      <c r="D78" s="1">
        <v>45261</v>
      </c>
      <c r="E78">
        <v>58</v>
      </c>
    </row>
    <row r="79" spans="1:5" x14ac:dyDescent="0.3">
      <c r="A79" t="s">
        <v>110</v>
      </c>
      <c r="B79" t="s">
        <v>25</v>
      </c>
      <c r="C79" t="s">
        <v>26</v>
      </c>
      <c r="D79" s="1">
        <v>44696</v>
      </c>
      <c r="E79">
        <v>58</v>
      </c>
    </row>
    <row r="80" spans="1:5" x14ac:dyDescent="0.3">
      <c r="A80" t="s">
        <v>110</v>
      </c>
      <c r="B80" t="s">
        <v>25</v>
      </c>
      <c r="C80" t="s">
        <v>26</v>
      </c>
      <c r="D80" s="1">
        <v>44737</v>
      </c>
      <c r="E80">
        <v>68</v>
      </c>
    </row>
    <row r="81" spans="1:5" x14ac:dyDescent="0.3">
      <c r="A81" t="s">
        <v>110</v>
      </c>
      <c r="B81" t="s">
        <v>25</v>
      </c>
      <c r="C81" t="s">
        <v>26</v>
      </c>
      <c r="D81" s="1">
        <v>45114</v>
      </c>
      <c r="E81">
        <v>53</v>
      </c>
    </row>
    <row r="82" spans="1:5" x14ac:dyDescent="0.3">
      <c r="A82" t="s">
        <v>110</v>
      </c>
      <c r="B82" t="s">
        <v>25</v>
      </c>
      <c r="C82" t="s">
        <v>26</v>
      </c>
      <c r="D82" s="1">
        <v>45146</v>
      </c>
      <c r="E82">
        <v>38</v>
      </c>
    </row>
    <row r="83" spans="1:5" x14ac:dyDescent="0.3">
      <c r="A83" t="s">
        <v>110</v>
      </c>
      <c r="B83" t="s">
        <v>25</v>
      </c>
      <c r="C83" t="s">
        <v>26</v>
      </c>
      <c r="D83" s="1">
        <v>45208</v>
      </c>
      <c r="E83">
        <v>48</v>
      </c>
    </row>
    <row r="84" spans="1:5" x14ac:dyDescent="0.3">
      <c r="A84" t="s">
        <v>110</v>
      </c>
      <c r="B84" t="s">
        <v>25</v>
      </c>
      <c r="C84" t="s">
        <v>26</v>
      </c>
      <c r="D84" s="1">
        <v>45240</v>
      </c>
      <c r="E84">
        <v>38</v>
      </c>
    </row>
    <row r="85" spans="1:5" x14ac:dyDescent="0.3">
      <c r="A85" t="s">
        <v>110</v>
      </c>
      <c r="B85" t="s">
        <v>25</v>
      </c>
      <c r="C85" t="s">
        <v>26</v>
      </c>
      <c r="D85" s="1">
        <v>45261</v>
      </c>
      <c r="E85">
        <v>58</v>
      </c>
    </row>
    <row r="86" spans="1:5" x14ac:dyDescent="0.3">
      <c r="A86" t="s">
        <v>110</v>
      </c>
      <c r="B86" t="s">
        <v>27</v>
      </c>
      <c r="C86" t="s">
        <v>28</v>
      </c>
      <c r="D86" s="1">
        <v>44696</v>
      </c>
      <c r="E86">
        <v>96</v>
      </c>
    </row>
    <row r="87" spans="1:5" x14ac:dyDescent="0.3">
      <c r="A87" t="s">
        <v>110</v>
      </c>
      <c r="B87" t="s">
        <v>27</v>
      </c>
      <c r="C87" t="s">
        <v>28</v>
      </c>
      <c r="D87" s="1">
        <v>44737</v>
      </c>
      <c r="E87">
        <v>100</v>
      </c>
    </row>
    <row r="88" spans="1:5" x14ac:dyDescent="0.3">
      <c r="A88" t="s">
        <v>110</v>
      </c>
      <c r="B88" t="s">
        <v>27</v>
      </c>
      <c r="C88" t="s">
        <v>28</v>
      </c>
      <c r="D88" s="1">
        <v>45114</v>
      </c>
      <c r="E88">
        <v>85</v>
      </c>
    </row>
    <row r="89" spans="1:5" x14ac:dyDescent="0.3">
      <c r="A89" t="s">
        <v>110</v>
      </c>
      <c r="B89" t="s">
        <v>27</v>
      </c>
      <c r="C89" t="s">
        <v>28</v>
      </c>
      <c r="D89" s="1">
        <v>45146</v>
      </c>
      <c r="E89">
        <v>70</v>
      </c>
    </row>
    <row r="90" spans="1:5" x14ac:dyDescent="0.3">
      <c r="A90" t="s">
        <v>110</v>
      </c>
      <c r="B90" t="s">
        <v>27</v>
      </c>
      <c r="C90" t="s">
        <v>28</v>
      </c>
      <c r="D90" s="1">
        <v>45208</v>
      </c>
      <c r="E90">
        <v>80</v>
      </c>
    </row>
    <row r="91" spans="1:5" x14ac:dyDescent="0.3">
      <c r="A91" t="s">
        <v>110</v>
      </c>
      <c r="B91" t="s">
        <v>27</v>
      </c>
      <c r="C91" t="s">
        <v>28</v>
      </c>
      <c r="D91" s="1">
        <v>45240</v>
      </c>
      <c r="E91">
        <v>70</v>
      </c>
    </row>
    <row r="92" spans="1:5" x14ac:dyDescent="0.3">
      <c r="A92" t="s">
        <v>110</v>
      </c>
      <c r="B92" t="s">
        <v>27</v>
      </c>
      <c r="C92" t="s">
        <v>28</v>
      </c>
      <c r="D92" s="1">
        <v>45261</v>
      </c>
      <c r="E92">
        <v>96</v>
      </c>
    </row>
    <row r="93" spans="1:5" x14ac:dyDescent="0.3">
      <c r="A93" t="s">
        <v>110</v>
      </c>
      <c r="B93" t="s">
        <v>29</v>
      </c>
      <c r="C93" t="s">
        <v>22</v>
      </c>
      <c r="D93" s="1">
        <v>44696</v>
      </c>
      <c r="E93">
        <v>25</v>
      </c>
    </row>
    <row r="94" spans="1:5" x14ac:dyDescent="0.3">
      <c r="A94" t="s">
        <v>110</v>
      </c>
      <c r="B94" t="s">
        <v>29</v>
      </c>
      <c r="C94" t="s">
        <v>22</v>
      </c>
      <c r="D94" s="1">
        <v>44737</v>
      </c>
      <c r="E94">
        <v>35</v>
      </c>
    </row>
    <row r="95" spans="1:5" x14ac:dyDescent="0.3">
      <c r="A95" t="s">
        <v>110</v>
      </c>
      <c r="B95" t="s">
        <v>29</v>
      </c>
      <c r="C95" t="s">
        <v>22</v>
      </c>
      <c r="D95" s="1">
        <v>45114</v>
      </c>
      <c r="E95">
        <v>20</v>
      </c>
    </row>
    <row r="96" spans="1:5" x14ac:dyDescent="0.3">
      <c r="A96" t="s">
        <v>110</v>
      </c>
      <c r="B96" t="s">
        <v>29</v>
      </c>
      <c r="C96" t="s">
        <v>22</v>
      </c>
      <c r="D96" s="1">
        <v>45146</v>
      </c>
      <c r="E96">
        <v>5</v>
      </c>
    </row>
    <row r="97" spans="1:5" x14ac:dyDescent="0.3">
      <c r="A97" t="s">
        <v>110</v>
      </c>
      <c r="B97" t="s">
        <v>29</v>
      </c>
      <c r="C97" t="s">
        <v>22</v>
      </c>
      <c r="D97" s="1">
        <v>45208</v>
      </c>
      <c r="E97">
        <v>15</v>
      </c>
    </row>
    <row r="98" spans="1:5" x14ac:dyDescent="0.3">
      <c r="A98" t="s">
        <v>110</v>
      </c>
      <c r="B98" t="s">
        <v>29</v>
      </c>
      <c r="C98" t="s">
        <v>22</v>
      </c>
      <c r="D98" s="1">
        <v>45240</v>
      </c>
      <c r="E98">
        <v>5</v>
      </c>
    </row>
    <row r="99" spans="1:5" x14ac:dyDescent="0.3">
      <c r="A99" t="s">
        <v>110</v>
      </c>
      <c r="B99" t="s">
        <v>29</v>
      </c>
      <c r="C99" t="s">
        <v>22</v>
      </c>
      <c r="D99" s="1">
        <v>45261</v>
      </c>
      <c r="E99">
        <v>25</v>
      </c>
    </row>
    <row r="100" spans="1:5" x14ac:dyDescent="0.3">
      <c r="A100" t="s">
        <v>110</v>
      </c>
      <c r="B100" t="s">
        <v>30</v>
      </c>
      <c r="C100" t="s">
        <v>31</v>
      </c>
      <c r="D100" s="1">
        <v>44696</v>
      </c>
      <c r="E100">
        <v>14</v>
      </c>
    </row>
    <row r="101" spans="1:5" x14ac:dyDescent="0.3">
      <c r="A101" t="s">
        <v>110</v>
      </c>
      <c r="B101" t="s">
        <v>30</v>
      </c>
      <c r="C101" t="s">
        <v>31</v>
      </c>
      <c r="D101" s="1">
        <v>44737</v>
      </c>
      <c r="E101">
        <v>24</v>
      </c>
    </row>
    <row r="102" spans="1:5" x14ac:dyDescent="0.3">
      <c r="A102" t="s">
        <v>110</v>
      </c>
      <c r="B102" t="s">
        <v>30</v>
      </c>
      <c r="C102" t="s">
        <v>31</v>
      </c>
      <c r="D102" s="1">
        <v>45114</v>
      </c>
      <c r="E102">
        <v>9</v>
      </c>
    </row>
    <row r="103" spans="1:5" x14ac:dyDescent="0.3">
      <c r="A103" t="s">
        <v>110</v>
      </c>
      <c r="B103" t="s">
        <v>30</v>
      </c>
      <c r="C103" t="s">
        <v>31</v>
      </c>
      <c r="D103" s="1">
        <v>45146</v>
      </c>
      <c r="E103">
        <v>0</v>
      </c>
    </row>
    <row r="104" spans="1:5" x14ac:dyDescent="0.3">
      <c r="A104" t="s">
        <v>110</v>
      </c>
      <c r="B104" t="s">
        <v>30</v>
      </c>
      <c r="C104" t="s">
        <v>31</v>
      </c>
      <c r="D104" s="1">
        <v>45208</v>
      </c>
      <c r="E104">
        <v>10</v>
      </c>
    </row>
    <row r="105" spans="1:5" x14ac:dyDescent="0.3">
      <c r="A105" t="s">
        <v>110</v>
      </c>
      <c r="B105" t="s">
        <v>30</v>
      </c>
      <c r="C105" t="s">
        <v>31</v>
      </c>
      <c r="D105" s="1">
        <v>45240</v>
      </c>
      <c r="E105">
        <v>0</v>
      </c>
    </row>
    <row r="106" spans="1:5" x14ac:dyDescent="0.3">
      <c r="A106" t="s">
        <v>110</v>
      </c>
      <c r="B106" t="s">
        <v>30</v>
      </c>
      <c r="C106" t="s">
        <v>31</v>
      </c>
      <c r="D106" s="1">
        <v>45261</v>
      </c>
      <c r="E106">
        <v>14</v>
      </c>
    </row>
    <row r="107" spans="1:5" x14ac:dyDescent="0.3">
      <c r="A107" t="s">
        <v>110</v>
      </c>
      <c r="B107" t="s">
        <v>32</v>
      </c>
      <c r="C107" t="s">
        <v>33</v>
      </c>
      <c r="D107" s="1">
        <v>44696</v>
      </c>
      <c r="E107">
        <v>63</v>
      </c>
    </row>
    <row r="108" spans="1:5" x14ac:dyDescent="0.3">
      <c r="A108" t="s">
        <v>110</v>
      </c>
      <c r="B108" t="s">
        <v>32</v>
      </c>
      <c r="C108" t="s">
        <v>33</v>
      </c>
      <c r="D108" s="1">
        <v>44737</v>
      </c>
      <c r="E108">
        <v>73</v>
      </c>
    </row>
    <row r="109" spans="1:5" x14ac:dyDescent="0.3">
      <c r="A109" t="s">
        <v>110</v>
      </c>
      <c r="B109" t="s">
        <v>32</v>
      </c>
      <c r="C109" t="s">
        <v>33</v>
      </c>
      <c r="D109" s="1">
        <v>45114</v>
      </c>
      <c r="E109">
        <v>58</v>
      </c>
    </row>
    <row r="110" spans="1:5" x14ac:dyDescent="0.3">
      <c r="A110" t="s">
        <v>110</v>
      </c>
      <c r="B110" t="s">
        <v>32</v>
      </c>
      <c r="C110" t="s">
        <v>33</v>
      </c>
      <c r="D110" s="1">
        <v>45146</v>
      </c>
      <c r="E110">
        <v>43</v>
      </c>
    </row>
    <row r="111" spans="1:5" x14ac:dyDescent="0.3">
      <c r="A111" t="s">
        <v>110</v>
      </c>
      <c r="B111" t="s">
        <v>32</v>
      </c>
      <c r="C111" t="s">
        <v>33</v>
      </c>
      <c r="D111" s="1">
        <v>45208</v>
      </c>
      <c r="E111">
        <v>53</v>
      </c>
    </row>
    <row r="112" spans="1:5" x14ac:dyDescent="0.3">
      <c r="A112" t="s">
        <v>110</v>
      </c>
      <c r="B112" t="s">
        <v>32</v>
      </c>
      <c r="C112" t="s">
        <v>33</v>
      </c>
      <c r="D112" s="1">
        <v>45240</v>
      </c>
      <c r="E112">
        <v>43</v>
      </c>
    </row>
    <row r="113" spans="1:5" x14ac:dyDescent="0.3">
      <c r="A113" t="s">
        <v>110</v>
      </c>
      <c r="B113" t="s">
        <v>32</v>
      </c>
      <c r="C113" t="s">
        <v>33</v>
      </c>
      <c r="D113" s="1">
        <v>45261</v>
      </c>
      <c r="E113">
        <v>63</v>
      </c>
    </row>
    <row r="114" spans="1:5" x14ac:dyDescent="0.3">
      <c r="A114" t="s">
        <v>110</v>
      </c>
      <c r="B114" t="s">
        <v>34</v>
      </c>
      <c r="C114" t="s">
        <v>35</v>
      </c>
      <c r="D114" s="1">
        <v>44696</v>
      </c>
      <c r="E114">
        <v>95</v>
      </c>
    </row>
    <row r="115" spans="1:5" x14ac:dyDescent="0.3">
      <c r="A115" t="s">
        <v>110</v>
      </c>
      <c r="B115" t="s">
        <v>34</v>
      </c>
      <c r="C115" t="s">
        <v>35</v>
      </c>
      <c r="D115" s="1">
        <v>44737</v>
      </c>
      <c r="E115">
        <v>100</v>
      </c>
    </row>
    <row r="116" spans="1:5" x14ac:dyDescent="0.3">
      <c r="A116" t="s">
        <v>110</v>
      </c>
      <c r="B116" t="s">
        <v>34</v>
      </c>
      <c r="C116" t="s">
        <v>35</v>
      </c>
      <c r="D116" s="1">
        <v>45114</v>
      </c>
      <c r="E116">
        <v>85</v>
      </c>
    </row>
    <row r="117" spans="1:5" x14ac:dyDescent="0.3">
      <c r="A117" t="s">
        <v>110</v>
      </c>
      <c r="B117" t="s">
        <v>34</v>
      </c>
      <c r="C117" t="s">
        <v>35</v>
      </c>
      <c r="D117" s="1">
        <v>45146</v>
      </c>
      <c r="E117">
        <v>70</v>
      </c>
    </row>
    <row r="118" spans="1:5" x14ac:dyDescent="0.3">
      <c r="A118" t="s">
        <v>110</v>
      </c>
      <c r="B118" t="s">
        <v>34</v>
      </c>
      <c r="C118" t="s">
        <v>35</v>
      </c>
      <c r="D118" s="1">
        <v>45208</v>
      </c>
      <c r="E118">
        <v>80</v>
      </c>
    </row>
    <row r="119" spans="1:5" x14ac:dyDescent="0.3">
      <c r="A119" t="s">
        <v>110</v>
      </c>
      <c r="B119" t="s">
        <v>34</v>
      </c>
      <c r="C119" t="s">
        <v>35</v>
      </c>
      <c r="D119" s="1">
        <v>45240</v>
      </c>
      <c r="E119">
        <v>70</v>
      </c>
    </row>
    <row r="120" spans="1:5" x14ac:dyDescent="0.3">
      <c r="A120" t="s">
        <v>110</v>
      </c>
      <c r="B120" t="s">
        <v>34</v>
      </c>
      <c r="C120" t="s">
        <v>35</v>
      </c>
      <c r="D120" s="1">
        <v>45261</v>
      </c>
      <c r="E120">
        <v>95</v>
      </c>
    </row>
    <row r="121" spans="1:5" x14ac:dyDescent="0.3">
      <c r="A121" t="s">
        <v>110</v>
      </c>
      <c r="B121" t="s">
        <v>36</v>
      </c>
      <c r="C121" t="s">
        <v>37</v>
      </c>
      <c r="D121" s="1">
        <v>44696</v>
      </c>
      <c r="E121">
        <v>84</v>
      </c>
    </row>
    <row r="122" spans="1:5" x14ac:dyDescent="0.3">
      <c r="A122" t="s">
        <v>110</v>
      </c>
      <c r="B122" t="s">
        <v>36</v>
      </c>
      <c r="C122" t="s">
        <v>37</v>
      </c>
      <c r="D122" s="1">
        <v>44737</v>
      </c>
      <c r="E122">
        <v>94</v>
      </c>
    </row>
    <row r="123" spans="1:5" x14ac:dyDescent="0.3">
      <c r="A123" t="s">
        <v>110</v>
      </c>
      <c r="B123" t="s">
        <v>36</v>
      </c>
      <c r="C123" t="s">
        <v>37</v>
      </c>
      <c r="D123" s="1">
        <v>45114</v>
      </c>
      <c r="E123">
        <v>79</v>
      </c>
    </row>
    <row r="124" spans="1:5" x14ac:dyDescent="0.3">
      <c r="A124" t="s">
        <v>110</v>
      </c>
      <c r="B124" t="s">
        <v>36</v>
      </c>
      <c r="C124" t="s">
        <v>37</v>
      </c>
      <c r="D124" s="1">
        <v>45146</v>
      </c>
      <c r="E124">
        <v>64</v>
      </c>
    </row>
    <row r="125" spans="1:5" x14ac:dyDescent="0.3">
      <c r="A125" t="s">
        <v>110</v>
      </c>
      <c r="B125" t="s">
        <v>36</v>
      </c>
      <c r="C125" t="s">
        <v>37</v>
      </c>
      <c r="D125" s="1">
        <v>45208</v>
      </c>
      <c r="E125">
        <v>74</v>
      </c>
    </row>
    <row r="126" spans="1:5" x14ac:dyDescent="0.3">
      <c r="A126" t="s">
        <v>110</v>
      </c>
      <c r="B126" t="s">
        <v>36</v>
      </c>
      <c r="C126" t="s">
        <v>37</v>
      </c>
      <c r="D126" s="1">
        <v>45240</v>
      </c>
      <c r="E126">
        <v>64</v>
      </c>
    </row>
    <row r="127" spans="1:5" x14ac:dyDescent="0.3">
      <c r="A127" t="s">
        <v>110</v>
      </c>
      <c r="B127" t="s">
        <v>36</v>
      </c>
      <c r="C127" t="s">
        <v>37</v>
      </c>
      <c r="D127" s="1">
        <v>45261</v>
      </c>
      <c r="E127">
        <v>84</v>
      </c>
    </row>
    <row r="128" spans="1:5" x14ac:dyDescent="0.3">
      <c r="A128" t="s">
        <v>111</v>
      </c>
      <c r="B128" t="s">
        <v>38</v>
      </c>
      <c r="C128" t="s">
        <v>39</v>
      </c>
      <c r="D128" s="1">
        <v>44696</v>
      </c>
      <c r="E128">
        <v>52</v>
      </c>
    </row>
    <row r="129" spans="1:5" x14ac:dyDescent="0.3">
      <c r="A129" t="s">
        <v>111</v>
      </c>
      <c r="B129" t="s">
        <v>38</v>
      </c>
      <c r="C129" t="s">
        <v>39</v>
      </c>
      <c r="D129" s="1">
        <v>44737</v>
      </c>
      <c r="E129">
        <v>62</v>
      </c>
    </row>
    <row r="130" spans="1:5" x14ac:dyDescent="0.3">
      <c r="A130" t="s">
        <v>111</v>
      </c>
      <c r="B130" t="s">
        <v>38</v>
      </c>
      <c r="C130" t="s">
        <v>39</v>
      </c>
      <c r="D130" s="1">
        <v>45114</v>
      </c>
      <c r="E130">
        <v>47</v>
      </c>
    </row>
    <row r="131" spans="1:5" x14ac:dyDescent="0.3">
      <c r="A131" t="s">
        <v>111</v>
      </c>
      <c r="B131" t="s">
        <v>38</v>
      </c>
      <c r="C131" t="s">
        <v>39</v>
      </c>
      <c r="D131" s="1">
        <v>45146</v>
      </c>
      <c r="E131">
        <v>32</v>
      </c>
    </row>
    <row r="132" spans="1:5" x14ac:dyDescent="0.3">
      <c r="A132" t="s">
        <v>111</v>
      </c>
      <c r="B132" t="s">
        <v>38</v>
      </c>
      <c r="C132" t="s">
        <v>39</v>
      </c>
      <c r="D132" s="1">
        <v>45208</v>
      </c>
      <c r="E132">
        <v>42</v>
      </c>
    </row>
    <row r="133" spans="1:5" x14ac:dyDescent="0.3">
      <c r="A133" t="s">
        <v>111</v>
      </c>
      <c r="B133" t="s">
        <v>38</v>
      </c>
      <c r="C133" t="s">
        <v>39</v>
      </c>
      <c r="D133" s="1">
        <v>45240</v>
      </c>
      <c r="E133">
        <v>32</v>
      </c>
    </row>
    <row r="134" spans="1:5" x14ac:dyDescent="0.3">
      <c r="A134" t="s">
        <v>111</v>
      </c>
      <c r="B134" t="s">
        <v>38</v>
      </c>
      <c r="C134" t="s">
        <v>39</v>
      </c>
      <c r="D134" s="1">
        <v>45261</v>
      </c>
      <c r="E134">
        <v>52</v>
      </c>
    </row>
    <row r="135" spans="1:5" x14ac:dyDescent="0.3">
      <c r="A135" t="s">
        <v>111</v>
      </c>
      <c r="B135" t="s">
        <v>40</v>
      </c>
      <c r="C135" t="s">
        <v>41</v>
      </c>
      <c r="D135" s="1">
        <v>44696</v>
      </c>
      <c r="E135">
        <v>47</v>
      </c>
    </row>
    <row r="136" spans="1:5" x14ac:dyDescent="0.3">
      <c r="A136" t="s">
        <v>111</v>
      </c>
      <c r="B136" t="s">
        <v>40</v>
      </c>
      <c r="C136" t="s">
        <v>41</v>
      </c>
      <c r="D136" s="1">
        <v>44737</v>
      </c>
      <c r="E136">
        <v>57</v>
      </c>
    </row>
    <row r="137" spans="1:5" x14ac:dyDescent="0.3">
      <c r="A137" t="s">
        <v>111</v>
      </c>
      <c r="B137" t="s">
        <v>40</v>
      </c>
      <c r="C137" t="s">
        <v>41</v>
      </c>
      <c r="D137" s="1">
        <v>45114</v>
      </c>
      <c r="E137">
        <v>42</v>
      </c>
    </row>
    <row r="138" spans="1:5" x14ac:dyDescent="0.3">
      <c r="A138" t="s">
        <v>111</v>
      </c>
      <c r="B138" t="s">
        <v>40</v>
      </c>
      <c r="C138" t="s">
        <v>41</v>
      </c>
      <c r="D138" s="1">
        <v>45146</v>
      </c>
      <c r="E138">
        <v>27</v>
      </c>
    </row>
    <row r="139" spans="1:5" x14ac:dyDescent="0.3">
      <c r="A139" t="s">
        <v>111</v>
      </c>
      <c r="B139" t="s">
        <v>40</v>
      </c>
      <c r="C139" t="s">
        <v>41</v>
      </c>
      <c r="D139" s="1">
        <v>45208</v>
      </c>
      <c r="E139">
        <v>37</v>
      </c>
    </row>
    <row r="140" spans="1:5" x14ac:dyDescent="0.3">
      <c r="A140" t="s">
        <v>111</v>
      </c>
      <c r="B140" t="s">
        <v>40</v>
      </c>
      <c r="C140" t="s">
        <v>41</v>
      </c>
      <c r="D140" s="1">
        <v>45240</v>
      </c>
      <c r="E140">
        <v>27</v>
      </c>
    </row>
    <row r="141" spans="1:5" x14ac:dyDescent="0.3">
      <c r="A141" t="s">
        <v>111</v>
      </c>
      <c r="B141" t="s">
        <v>40</v>
      </c>
      <c r="C141" t="s">
        <v>41</v>
      </c>
      <c r="D141" s="1">
        <v>45261</v>
      </c>
      <c r="E141">
        <v>47</v>
      </c>
    </row>
    <row r="142" spans="1:5" x14ac:dyDescent="0.3">
      <c r="A142" t="s">
        <v>111</v>
      </c>
      <c r="B142" t="s">
        <v>42</v>
      </c>
      <c r="C142" t="s">
        <v>43</v>
      </c>
      <c r="D142" s="1">
        <v>44696</v>
      </c>
      <c r="E142">
        <v>65</v>
      </c>
    </row>
    <row r="143" spans="1:5" x14ac:dyDescent="0.3">
      <c r="A143" t="s">
        <v>111</v>
      </c>
      <c r="B143" t="s">
        <v>42</v>
      </c>
      <c r="C143" t="s">
        <v>43</v>
      </c>
      <c r="D143" s="1">
        <v>44737</v>
      </c>
      <c r="E143">
        <v>75</v>
      </c>
    </row>
    <row r="144" spans="1:5" x14ac:dyDescent="0.3">
      <c r="A144" t="s">
        <v>111</v>
      </c>
      <c r="B144" t="s">
        <v>42</v>
      </c>
      <c r="C144" t="s">
        <v>43</v>
      </c>
      <c r="D144" s="1">
        <v>45114</v>
      </c>
      <c r="E144">
        <v>60</v>
      </c>
    </row>
    <row r="145" spans="1:5" x14ac:dyDescent="0.3">
      <c r="A145" t="s">
        <v>111</v>
      </c>
      <c r="B145" t="s">
        <v>42</v>
      </c>
      <c r="C145" t="s">
        <v>43</v>
      </c>
      <c r="D145" s="1">
        <v>45146</v>
      </c>
      <c r="E145">
        <v>45</v>
      </c>
    </row>
    <row r="146" spans="1:5" x14ac:dyDescent="0.3">
      <c r="A146" t="s">
        <v>111</v>
      </c>
      <c r="B146" t="s">
        <v>42</v>
      </c>
      <c r="C146" t="s">
        <v>43</v>
      </c>
      <c r="D146" s="1">
        <v>45208</v>
      </c>
      <c r="E146">
        <v>55</v>
      </c>
    </row>
    <row r="147" spans="1:5" x14ac:dyDescent="0.3">
      <c r="A147" t="s">
        <v>111</v>
      </c>
      <c r="B147" t="s">
        <v>42</v>
      </c>
      <c r="C147" t="s">
        <v>43</v>
      </c>
      <c r="D147" s="1">
        <v>45240</v>
      </c>
      <c r="E147">
        <v>45</v>
      </c>
    </row>
    <row r="148" spans="1:5" x14ac:dyDescent="0.3">
      <c r="A148" t="s">
        <v>111</v>
      </c>
      <c r="B148" t="s">
        <v>42</v>
      </c>
      <c r="C148" t="s">
        <v>43</v>
      </c>
      <c r="D148" s="1">
        <v>45261</v>
      </c>
      <c r="E148">
        <v>65</v>
      </c>
    </row>
    <row r="149" spans="1:5" x14ac:dyDescent="0.3">
      <c r="A149" t="s">
        <v>111</v>
      </c>
      <c r="B149" t="s">
        <v>44</v>
      </c>
      <c r="C149" t="s">
        <v>45</v>
      </c>
      <c r="D149" s="1">
        <v>44696</v>
      </c>
      <c r="E149">
        <v>36</v>
      </c>
    </row>
    <row r="150" spans="1:5" x14ac:dyDescent="0.3">
      <c r="A150" t="s">
        <v>111</v>
      </c>
      <c r="B150" t="s">
        <v>44</v>
      </c>
      <c r="C150" t="s">
        <v>45</v>
      </c>
      <c r="D150" s="1">
        <v>44737</v>
      </c>
      <c r="E150">
        <v>46</v>
      </c>
    </row>
    <row r="151" spans="1:5" x14ac:dyDescent="0.3">
      <c r="A151" t="s">
        <v>111</v>
      </c>
      <c r="B151" t="s">
        <v>44</v>
      </c>
      <c r="C151" t="s">
        <v>45</v>
      </c>
      <c r="D151" s="1">
        <v>45114</v>
      </c>
      <c r="E151">
        <v>31</v>
      </c>
    </row>
    <row r="152" spans="1:5" x14ac:dyDescent="0.3">
      <c r="A152" t="s">
        <v>111</v>
      </c>
      <c r="B152" t="s">
        <v>44</v>
      </c>
      <c r="C152" t="s">
        <v>45</v>
      </c>
      <c r="D152" s="1">
        <v>45146</v>
      </c>
      <c r="E152">
        <v>16</v>
      </c>
    </row>
    <row r="153" spans="1:5" x14ac:dyDescent="0.3">
      <c r="A153" t="s">
        <v>111</v>
      </c>
      <c r="B153" t="s">
        <v>44</v>
      </c>
      <c r="C153" t="s">
        <v>45</v>
      </c>
      <c r="D153" s="1">
        <v>45208</v>
      </c>
      <c r="E153">
        <v>26</v>
      </c>
    </row>
    <row r="154" spans="1:5" x14ac:dyDescent="0.3">
      <c r="A154" t="s">
        <v>111</v>
      </c>
      <c r="B154" t="s">
        <v>44</v>
      </c>
      <c r="C154" t="s">
        <v>45</v>
      </c>
      <c r="D154" s="1">
        <v>45240</v>
      </c>
      <c r="E154">
        <v>16</v>
      </c>
    </row>
    <row r="155" spans="1:5" x14ac:dyDescent="0.3">
      <c r="A155" t="s">
        <v>111</v>
      </c>
      <c r="B155" t="s">
        <v>44</v>
      </c>
      <c r="C155" t="s">
        <v>45</v>
      </c>
      <c r="D155" s="1">
        <v>45261</v>
      </c>
      <c r="E155">
        <v>36</v>
      </c>
    </row>
    <row r="156" spans="1:5" x14ac:dyDescent="0.3">
      <c r="A156" t="s">
        <v>111</v>
      </c>
      <c r="B156" t="s">
        <v>46</v>
      </c>
      <c r="C156" t="s">
        <v>47</v>
      </c>
      <c r="D156" s="1">
        <v>44696</v>
      </c>
      <c r="E156">
        <v>58</v>
      </c>
    </row>
    <row r="157" spans="1:5" x14ac:dyDescent="0.3">
      <c r="A157" t="s">
        <v>111</v>
      </c>
      <c r="B157" t="s">
        <v>46</v>
      </c>
      <c r="C157" t="s">
        <v>47</v>
      </c>
      <c r="D157" s="1">
        <v>44737</v>
      </c>
      <c r="E157">
        <v>68</v>
      </c>
    </row>
    <row r="158" spans="1:5" x14ac:dyDescent="0.3">
      <c r="A158" t="s">
        <v>111</v>
      </c>
      <c r="B158" t="s">
        <v>46</v>
      </c>
      <c r="C158" t="s">
        <v>47</v>
      </c>
      <c r="D158" s="1">
        <v>45114</v>
      </c>
      <c r="E158">
        <v>53</v>
      </c>
    </row>
    <row r="159" spans="1:5" x14ac:dyDescent="0.3">
      <c r="A159" t="s">
        <v>111</v>
      </c>
      <c r="B159" t="s">
        <v>46</v>
      </c>
      <c r="C159" t="s">
        <v>47</v>
      </c>
      <c r="D159" s="1">
        <v>45146</v>
      </c>
      <c r="E159">
        <v>38</v>
      </c>
    </row>
    <row r="160" spans="1:5" x14ac:dyDescent="0.3">
      <c r="A160" t="s">
        <v>111</v>
      </c>
      <c r="B160" t="s">
        <v>46</v>
      </c>
      <c r="C160" t="s">
        <v>47</v>
      </c>
      <c r="D160" s="1">
        <v>45208</v>
      </c>
      <c r="E160">
        <v>48</v>
      </c>
    </row>
    <row r="161" spans="1:5" x14ac:dyDescent="0.3">
      <c r="A161" t="s">
        <v>111</v>
      </c>
      <c r="B161" t="s">
        <v>46</v>
      </c>
      <c r="C161" t="s">
        <v>47</v>
      </c>
      <c r="D161" s="1">
        <v>45240</v>
      </c>
      <c r="E161">
        <v>38</v>
      </c>
    </row>
    <row r="162" spans="1:5" x14ac:dyDescent="0.3">
      <c r="A162" t="s">
        <v>111</v>
      </c>
      <c r="B162" t="s">
        <v>46</v>
      </c>
      <c r="C162" t="s">
        <v>47</v>
      </c>
      <c r="D162" s="1">
        <v>45261</v>
      </c>
      <c r="E162">
        <v>58</v>
      </c>
    </row>
    <row r="163" spans="1:5" x14ac:dyDescent="0.3">
      <c r="A163" t="s">
        <v>111</v>
      </c>
      <c r="B163" t="s">
        <v>48</v>
      </c>
      <c r="C163" t="s">
        <v>49</v>
      </c>
      <c r="D163" s="1">
        <v>44696</v>
      </c>
      <c r="E163">
        <v>58</v>
      </c>
    </row>
    <row r="164" spans="1:5" x14ac:dyDescent="0.3">
      <c r="A164" t="s">
        <v>111</v>
      </c>
      <c r="B164" t="s">
        <v>48</v>
      </c>
      <c r="C164" t="s">
        <v>49</v>
      </c>
      <c r="D164" s="1">
        <v>44737</v>
      </c>
      <c r="E164">
        <v>68</v>
      </c>
    </row>
    <row r="165" spans="1:5" x14ac:dyDescent="0.3">
      <c r="A165" t="s">
        <v>111</v>
      </c>
      <c r="B165" t="s">
        <v>48</v>
      </c>
      <c r="C165" t="s">
        <v>49</v>
      </c>
      <c r="D165" s="1">
        <v>45114</v>
      </c>
      <c r="E165">
        <v>53</v>
      </c>
    </row>
    <row r="166" spans="1:5" x14ac:dyDescent="0.3">
      <c r="A166" t="s">
        <v>111</v>
      </c>
      <c r="B166" t="s">
        <v>48</v>
      </c>
      <c r="C166" t="s">
        <v>49</v>
      </c>
      <c r="D166" s="1">
        <v>45146</v>
      </c>
      <c r="E166">
        <v>38</v>
      </c>
    </row>
    <row r="167" spans="1:5" x14ac:dyDescent="0.3">
      <c r="A167" t="s">
        <v>111</v>
      </c>
      <c r="B167" t="s">
        <v>48</v>
      </c>
      <c r="C167" t="s">
        <v>49</v>
      </c>
      <c r="D167" s="1">
        <v>45208</v>
      </c>
      <c r="E167">
        <v>48</v>
      </c>
    </row>
    <row r="168" spans="1:5" x14ac:dyDescent="0.3">
      <c r="A168" t="s">
        <v>111</v>
      </c>
      <c r="B168" t="s">
        <v>48</v>
      </c>
      <c r="C168" t="s">
        <v>49</v>
      </c>
      <c r="D168" s="1">
        <v>45240</v>
      </c>
      <c r="E168">
        <v>38</v>
      </c>
    </row>
    <row r="169" spans="1:5" x14ac:dyDescent="0.3">
      <c r="A169" t="s">
        <v>111</v>
      </c>
      <c r="B169" t="s">
        <v>48</v>
      </c>
      <c r="C169" t="s">
        <v>49</v>
      </c>
      <c r="D169" s="1">
        <v>45261</v>
      </c>
      <c r="E169">
        <v>58</v>
      </c>
    </row>
    <row r="170" spans="1:5" x14ac:dyDescent="0.3">
      <c r="A170" t="s">
        <v>111</v>
      </c>
      <c r="B170" t="s">
        <v>50</v>
      </c>
      <c r="C170" t="s">
        <v>51</v>
      </c>
      <c r="D170" s="1">
        <v>44696</v>
      </c>
      <c r="E170">
        <v>58</v>
      </c>
    </row>
    <row r="171" spans="1:5" x14ac:dyDescent="0.3">
      <c r="A171" t="s">
        <v>111</v>
      </c>
      <c r="B171" t="s">
        <v>50</v>
      </c>
      <c r="C171" t="s">
        <v>51</v>
      </c>
      <c r="D171" s="1">
        <v>44737</v>
      </c>
      <c r="E171">
        <v>68</v>
      </c>
    </row>
    <row r="172" spans="1:5" x14ac:dyDescent="0.3">
      <c r="A172" t="s">
        <v>111</v>
      </c>
      <c r="B172" t="s">
        <v>50</v>
      </c>
      <c r="C172" t="s">
        <v>51</v>
      </c>
      <c r="D172" s="1">
        <v>45114</v>
      </c>
      <c r="E172">
        <v>53</v>
      </c>
    </row>
    <row r="173" spans="1:5" x14ac:dyDescent="0.3">
      <c r="A173" t="s">
        <v>111</v>
      </c>
      <c r="B173" t="s">
        <v>50</v>
      </c>
      <c r="C173" t="s">
        <v>51</v>
      </c>
      <c r="D173" s="1">
        <v>45146</v>
      </c>
      <c r="E173">
        <v>38</v>
      </c>
    </row>
    <row r="174" spans="1:5" x14ac:dyDescent="0.3">
      <c r="A174" t="s">
        <v>111</v>
      </c>
      <c r="B174" t="s">
        <v>50</v>
      </c>
      <c r="C174" t="s">
        <v>51</v>
      </c>
      <c r="D174" s="1">
        <v>45208</v>
      </c>
      <c r="E174">
        <v>48</v>
      </c>
    </row>
    <row r="175" spans="1:5" x14ac:dyDescent="0.3">
      <c r="A175" t="s">
        <v>111</v>
      </c>
      <c r="B175" t="s">
        <v>50</v>
      </c>
      <c r="C175" t="s">
        <v>51</v>
      </c>
      <c r="D175" s="1">
        <v>45240</v>
      </c>
      <c r="E175">
        <v>38</v>
      </c>
    </row>
    <row r="176" spans="1:5" x14ac:dyDescent="0.3">
      <c r="A176" t="s">
        <v>111</v>
      </c>
      <c r="B176" t="s">
        <v>50</v>
      </c>
      <c r="C176" t="s">
        <v>51</v>
      </c>
      <c r="D176" s="1">
        <v>45261</v>
      </c>
      <c r="E176">
        <v>58</v>
      </c>
    </row>
    <row r="177" spans="1:5" x14ac:dyDescent="0.3">
      <c r="A177" t="s">
        <v>111</v>
      </c>
      <c r="B177" t="s">
        <v>52</v>
      </c>
      <c r="C177" t="s">
        <v>53</v>
      </c>
      <c r="D177" s="1">
        <v>44696</v>
      </c>
      <c r="E177">
        <v>58</v>
      </c>
    </row>
    <row r="178" spans="1:5" x14ac:dyDescent="0.3">
      <c r="A178" t="s">
        <v>111</v>
      </c>
      <c r="B178" t="s">
        <v>52</v>
      </c>
      <c r="C178" t="s">
        <v>53</v>
      </c>
      <c r="D178" s="1">
        <v>44737</v>
      </c>
      <c r="E178">
        <v>68</v>
      </c>
    </row>
    <row r="179" spans="1:5" x14ac:dyDescent="0.3">
      <c r="A179" t="s">
        <v>111</v>
      </c>
      <c r="B179" t="s">
        <v>52</v>
      </c>
      <c r="C179" t="s">
        <v>53</v>
      </c>
      <c r="D179" s="1">
        <v>45114</v>
      </c>
      <c r="E179">
        <v>53</v>
      </c>
    </row>
    <row r="180" spans="1:5" x14ac:dyDescent="0.3">
      <c r="A180" t="s">
        <v>111</v>
      </c>
      <c r="B180" t="s">
        <v>52</v>
      </c>
      <c r="C180" t="s">
        <v>53</v>
      </c>
      <c r="D180" s="1">
        <v>45146</v>
      </c>
      <c r="E180">
        <v>38</v>
      </c>
    </row>
    <row r="181" spans="1:5" x14ac:dyDescent="0.3">
      <c r="A181" t="s">
        <v>111</v>
      </c>
      <c r="B181" t="s">
        <v>52</v>
      </c>
      <c r="C181" t="s">
        <v>53</v>
      </c>
      <c r="D181" s="1">
        <v>45208</v>
      </c>
      <c r="E181">
        <v>48</v>
      </c>
    </row>
    <row r="182" spans="1:5" x14ac:dyDescent="0.3">
      <c r="A182" t="s">
        <v>111</v>
      </c>
      <c r="B182" t="s">
        <v>52</v>
      </c>
      <c r="C182" t="s">
        <v>53</v>
      </c>
      <c r="D182" s="1">
        <v>45240</v>
      </c>
      <c r="E182">
        <v>38</v>
      </c>
    </row>
    <row r="183" spans="1:5" x14ac:dyDescent="0.3">
      <c r="A183" t="s">
        <v>111</v>
      </c>
      <c r="B183" t="s">
        <v>52</v>
      </c>
      <c r="C183" t="s">
        <v>53</v>
      </c>
      <c r="D183" s="1">
        <v>45261</v>
      </c>
      <c r="E183">
        <v>58</v>
      </c>
    </row>
    <row r="184" spans="1:5" x14ac:dyDescent="0.3">
      <c r="A184" t="s">
        <v>111</v>
      </c>
      <c r="B184" t="s">
        <v>54</v>
      </c>
      <c r="C184" t="s">
        <v>55</v>
      </c>
      <c r="D184" s="1">
        <v>44696</v>
      </c>
      <c r="E184">
        <v>58</v>
      </c>
    </row>
    <row r="185" spans="1:5" x14ac:dyDescent="0.3">
      <c r="A185" t="s">
        <v>111</v>
      </c>
      <c r="B185" t="s">
        <v>54</v>
      </c>
      <c r="C185" t="s">
        <v>55</v>
      </c>
      <c r="D185" s="1">
        <v>44737</v>
      </c>
      <c r="E185">
        <v>68</v>
      </c>
    </row>
    <row r="186" spans="1:5" x14ac:dyDescent="0.3">
      <c r="A186" t="s">
        <v>111</v>
      </c>
      <c r="B186" t="s">
        <v>54</v>
      </c>
      <c r="C186" t="s">
        <v>55</v>
      </c>
      <c r="D186" s="1">
        <v>45114</v>
      </c>
      <c r="E186">
        <v>53</v>
      </c>
    </row>
    <row r="187" spans="1:5" x14ac:dyDescent="0.3">
      <c r="A187" t="s">
        <v>111</v>
      </c>
      <c r="B187" t="s">
        <v>54</v>
      </c>
      <c r="C187" t="s">
        <v>55</v>
      </c>
      <c r="D187" s="1">
        <v>45146</v>
      </c>
      <c r="E187">
        <v>38</v>
      </c>
    </row>
    <row r="188" spans="1:5" x14ac:dyDescent="0.3">
      <c r="A188" t="s">
        <v>111</v>
      </c>
      <c r="B188" t="s">
        <v>54</v>
      </c>
      <c r="C188" t="s">
        <v>55</v>
      </c>
      <c r="D188" s="1">
        <v>45208</v>
      </c>
      <c r="E188">
        <v>48</v>
      </c>
    </row>
    <row r="189" spans="1:5" x14ac:dyDescent="0.3">
      <c r="A189" t="s">
        <v>111</v>
      </c>
      <c r="B189" t="s">
        <v>54</v>
      </c>
      <c r="C189" t="s">
        <v>55</v>
      </c>
      <c r="D189" s="1">
        <v>45240</v>
      </c>
      <c r="E189">
        <v>38</v>
      </c>
    </row>
    <row r="190" spans="1:5" x14ac:dyDescent="0.3">
      <c r="A190" t="s">
        <v>111</v>
      </c>
      <c r="B190" t="s">
        <v>54</v>
      </c>
      <c r="C190" t="s">
        <v>55</v>
      </c>
      <c r="D190" s="1">
        <v>45261</v>
      </c>
      <c r="E190">
        <v>58</v>
      </c>
    </row>
    <row r="191" spans="1:5" x14ac:dyDescent="0.3">
      <c r="A191" t="s">
        <v>111</v>
      </c>
      <c r="B191" t="s">
        <v>56</v>
      </c>
      <c r="C191" t="s">
        <v>57</v>
      </c>
      <c r="D191" s="1">
        <v>44696</v>
      </c>
      <c r="E191">
        <v>58</v>
      </c>
    </row>
    <row r="192" spans="1:5" x14ac:dyDescent="0.3">
      <c r="A192" t="s">
        <v>111</v>
      </c>
      <c r="B192" t="s">
        <v>56</v>
      </c>
      <c r="C192" t="s">
        <v>57</v>
      </c>
      <c r="D192" s="1">
        <v>44737</v>
      </c>
      <c r="E192">
        <v>68</v>
      </c>
    </row>
    <row r="193" spans="1:5" x14ac:dyDescent="0.3">
      <c r="A193" t="s">
        <v>111</v>
      </c>
      <c r="B193" t="s">
        <v>56</v>
      </c>
      <c r="C193" t="s">
        <v>57</v>
      </c>
      <c r="D193" s="1">
        <v>45114</v>
      </c>
      <c r="E193">
        <v>53</v>
      </c>
    </row>
    <row r="194" spans="1:5" x14ac:dyDescent="0.3">
      <c r="A194" t="s">
        <v>111</v>
      </c>
      <c r="B194" t="s">
        <v>56</v>
      </c>
      <c r="C194" t="s">
        <v>57</v>
      </c>
      <c r="D194" s="1">
        <v>45146</v>
      </c>
      <c r="E194">
        <v>38</v>
      </c>
    </row>
    <row r="195" spans="1:5" x14ac:dyDescent="0.3">
      <c r="A195" t="s">
        <v>111</v>
      </c>
      <c r="B195" t="s">
        <v>56</v>
      </c>
      <c r="C195" t="s">
        <v>57</v>
      </c>
      <c r="D195" s="1">
        <v>45208</v>
      </c>
      <c r="E195">
        <v>48</v>
      </c>
    </row>
    <row r="196" spans="1:5" x14ac:dyDescent="0.3">
      <c r="A196" t="s">
        <v>111</v>
      </c>
      <c r="B196" t="s">
        <v>56</v>
      </c>
      <c r="C196" t="s">
        <v>57</v>
      </c>
      <c r="D196" s="1">
        <v>45240</v>
      </c>
      <c r="E196">
        <v>38</v>
      </c>
    </row>
    <row r="197" spans="1:5" x14ac:dyDescent="0.3">
      <c r="A197" t="s">
        <v>111</v>
      </c>
      <c r="B197" t="s">
        <v>56</v>
      </c>
      <c r="C197" t="s">
        <v>57</v>
      </c>
      <c r="D197" s="1">
        <v>45261</v>
      </c>
      <c r="E197">
        <v>58</v>
      </c>
    </row>
    <row r="198" spans="1:5" x14ac:dyDescent="0.3">
      <c r="A198" t="s">
        <v>112</v>
      </c>
      <c r="B198" t="s">
        <v>58</v>
      </c>
      <c r="C198" t="s">
        <v>59</v>
      </c>
      <c r="D198" s="1">
        <v>44696</v>
      </c>
      <c r="E198">
        <v>58</v>
      </c>
    </row>
    <row r="199" spans="1:5" x14ac:dyDescent="0.3">
      <c r="A199" t="s">
        <v>112</v>
      </c>
      <c r="B199" t="s">
        <v>58</v>
      </c>
      <c r="C199" t="s">
        <v>59</v>
      </c>
      <c r="D199" s="1">
        <v>44737</v>
      </c>
      <c r="E199">
        <v>68</v>
      </c>
    </row>
    <row r="200" spans="1:5" x14ac:dyDescent="0.3">
      <c r="A200" t="s">
        <v>112</v>
      </c>
      <c r="B200" t="s">
        <v>58</v>
      </c>
      <c r="C200" t="s">
        <v>59</v>
      </c>
      <c r="D200" s="1">
        <v>45114</v>
      </c>
      <c r="E200">
        <v>53</v>
      </c>
    </row>
    <row r="201" spans="1:5" x14ac:dyDescent="0.3">
      <c r="A201" t="s">
        <v>112</v>
      </c>
      <c r="B201" t="s">
        <v>58</v>
      </c>
      <c r="C201" t="s">
        <v>59</v>
      </c>
      <c r="D201" s="1">
        <v>45146</v>
      </c>
      <c r="E201">
        <v>38</v>
      </c>
    </row>
    <row r="202" spans="1:5" x14ac:dyDescent="0.3">
      <c r="A202" t="s">
        <v>112</v>
      </c>
      <c r="B202" t="s">
        <v>58</v>
      </c>
      <c r="C202" t="s">
        <v>59</v>
      </c>
      <c r="D202" s="1">
        <v>45208</v>
      </c>
      <c r="E202">
        <v>48</v>
      </c>
    </row>
    <row r="203" spans="1:5" x14ac:dyDescent="0.3">
      <c r="A203" t="s">
        <v>112</v>
      </c>
      <c r="B203" t="s">
        <v>58</v>
      </c>
      <c r="C203" t="s">
        <v>59</v>
      </c>
      <c r="D203" s="1">
        <v>45240</v>
      </c>
      <c r="E203">
        <v>38</v>
      </c>
    </row>
    <row r="204" spans="1:5" x14ac:dyDescent="0.3">
      <c r="A204" t="s">
        <v>112</v>
      </c>
      <c r="B204" t="s">
        <v>58</v>
      </c>
      <c r="C204" t="s">
        <v>59</v>
      </c>
      <c r="D204" s="1">
        <v>45261</v>
      </c>
      <c r="E204">
        <v>58</v>
      </c>
    </row>
    <row r="205" spans="1:5" x14ac:dyDescent="0.3">
      <c r="A205" t="s">
        <v>112</v>
      </c>
      <c r="B205" t="s">
        <v>60</v>
      </c>
      <c r="C205" t="s">
        <v>61</v>
      </c>
      <c r="D205" s="1">
        <v>44696</v>
      </c>
      <c r="E205">
        <v>58</v>
      </c>
    </row>
    <row r="206" spans="1:5" x14ac:dyDescent="0.3">
      <c r="A206" t="s">
        <v>112</v>
      </c>
      <c r="B206" t="s">
        <v>60</v>
      </c>
      <c r="C206" t="s">
        <v>61</v>
      </c>
      <c r="D206" s="1">
        <v>44737</v>
      </c>
      <c r="E206">
        <v>68</v>
      </c>
    </row>
    <row r="207" spans="1:5" x14ac:dyDescent="0.3">
      <c r="A207" t="s">
        <v>112</v>
      </c>
      <c r="B207" t="s">
        <v>60</v>
      </c>
      <c r="C207" t="s">
        <v>61</v>
      </c>
      <c r="D207" s="1">
        <v>45114</v>
      </c>
      <c r="E207">
        <v>53</v>
      </c>
    </row>
    <row r="208" spans="1:5" x14ac:dyDescent="0.3">
      <c r="A208" t="s">
        <v>112</v>
      </c>
      <c r="B208" t="s">
        <v>60</v>
      </c>
      <c r="C208" t="s">
        <v>61</v>
      </c>
      <c r="D208" s="1">
        <v>45146</v>
      </c>
      <c r="E208">
        <v>38</v>
      </c>
    </row>
    <row r="209" spans="1:5" x14ac:dyDescent="0.3">
      <c r="A209" t="s">
        <v>112</v>
      </c>
      <c r="B209" t="s">
        <v>60</v>
      </c>
      <c r="C209" t="s">
        <v>61</v>
      </c>
      <c r="D209" s="1">
        <v>45208</v>
      </c>
      <c r="E209">
        <v>48</v>
      </c>
    </row>
    <row r="210" spans="1:5" x14ac:dyDescent="0.3">
      <c r="A210" t="s">
        <v>112</v>
      </c>
      <c r="B210" t="s">
        <v>60</v>
      </c>
      <c r="C210" t="s">
        <v>61</v>
      </c>
      <c r="D210" s="1">
        <v>45240</v>
      </c>
      <c r="E210">
        <v>38</v>
      </c>
    </row>
    <row r="211" spans="1:5" x14ac:dyDescent="0.3">
      <c r="A211" t="s">
        <v>112</v>
      </c>
      <c r="B211" t="s">
        <v>60</v>
      </c>
      <c r="C211" t="s">
        <v>61</v>
      </c>
      <c r="D211" s="1">
        <v>45261</v>
      </c>
      <c r="E211">
        <v>58</v>
      </c>
    </row>
    <row r="212" spans="1:5" x14ac:dyDescent="0.3">
      <c r="A212" t="s">
        <v>112</v>
      </c>
      <c r="B212" t="s">
        <v>62</v>
      </c>
      <c r="C212" t="s">
        <v>63</v>
      </c>
      <c r="D212" s="1">
        <v>44696</v>
      </c>
      <c r="E212">
        <v>47</v>
      </c>
    </row>
    <row r="213" spans="1:5" x14ac:dyDescent="0.3">
      <c r="A213" t="s">
        <v>112</v>
      </c>
      <c r="B213" t="s">
        <v>62</v>
      </c>
      <c r="C213" t="s">
        <v>63</v>
      </c>
      <c r="D213" s="1">
        <v>44737</v>
      </c>
      <c r="E213">
        <v>57</v>
      </c>
    </row>
    <row r="214" spans="1:5" x14ac:dyDescent="0.3">
      <c r="A214" t="s">
        <v>112</v>
      </c>
      <c r="B214" t="s">
        <v>62</v>
      </c>
      <c r="C214" t="s">
        <v>63</v>
      </c>
      <c r="D214" s="1">
        <v>45114</v>
      </c>
      <c r="E214">
        <v>42</v>
      </c>
    </row>
    <row r="215" spans="1:5" x14ac:dyDescent="0.3">
      <c r="A215" t="s">
        <v>112</v>
      </c>
      <c r="B215" t="s">
        <v>62</v>
      </c>
      <c r="C215" t="s">
        <v>63</v>
      </c>
      <c r="D215" s="1">
        <v>45146</v>
      </c>
      <c r="E215">
        <v>27</v>
      </c>
    </row>
    <row r="216" spans="1:5" x14ac:dyDescent="0.3">
      <c r="A216" t="s">
        <v>112</v>
      </c>
      <c r="B216" t="s">
        <v>62</v>
      </c>
      <c r="C216" t="s">
        <v>63</v>
      </c>
      <c r="D216" s="1">
        <v>45208</v>
      </c>
      <c r="E216">
        <v>37</v>
      </c>
    </row>
    <row r="217" spans="1:5" x14ac:dyDescent="0.3">
      <c r="A217" t="s">
        <v>112</v>
      </c>
      <c r="B217" t="s">
        <v>62</v>
      </c>
      <c r="C217" t="s">
        <v>63</v>
      </c>
      <c r="D217" s="1">
        <v>45240</v>
      </c>
      <c r="E217">
        <v>27</v>
      </c>
    </row>
    <row r="218" spans="1:5" x14ac:dyDescent="0.3">
      <c r="A218" t="s">
        <v>112</v>
      </c>
      <c r="B218" t="s">
        <v>62</v>
      </c>
      <c r="C218" t="s">
        <v>63</v>
      </c>
      <c r="D218" s="1">
        <v>45261</v>
      </c>
      <c r="E218">
        <v>47</v>
      </c>
    </row>
    <row r="219" spans="1:5" x14ac:dyDescent="0.3">
      <c r="A219" t="s">
        <v>112</v>
      </c>
      <c r="B219" t="s">
        <v>64</v>
      </c>
      <c r="C219" t="s">
        <v>65</v>
      </c>
      <c r="D219" s="1">
        <v>44696</v>
      </c>
      <c r="E219">
        <v>65</v>
      </c>
    </row>
    <row r="220" spans="1:5" x14ac:dyDescent="0.3">
      <c r="A220" t="s">
        <v>112</v>
      </c>
      <c r="B220" t="s">
        <v>64</v>
      </c>
      <c r="C220" t="s">
        <v>65</v>
      </c>
      <c r="D220" s="1">
        <v>44737</v>
      </c>
      <c r="E220">
        <v>75</v>
      </c>
    </row>
    <row r="221" spans="1:5" x14ac:dyDescent="0.3">
      <c r="A221" t="s">
        <v>112</v>
      </c>
      <c r="B221" t="s">
        <v>64</v>
      </c>
      <c r="C221" t="s">
        <v>65</v>
      </c>
      <c r="D221" s="1">
        <v>45114</v>
      </c>
      <c r="E221">
        <v>60</v>
      </c>
    </row>
    <row r="222" spans="1:5" x14ac:dyDescent="0.3">
      <c r="A222" t="s">
        <v>112</v>
      </c>
      <c r="B222" t="s">
        <v>64</v>
      </c>
      <c r="C222" t="s">
        <v>65</v>
      </c>
      <c r="D222" s="1">
        <v>45146</v>
      </c>
      <c r="E222">
        <v>45</v>
      </c>
    </row>
    <row r="223" spans="1:5" x14ac:dyDescent="0.3">
      <c r="A223" t="s">
        <v>112</v>
      </c>
      <c r="B223" t="s">
        <v>64</v>
      </c>
      <c r="C223" t="s">
        <v>65</v>
      </c>
      <c r="D223" s="1">
        <v>45208</v>
      </c>
      <c r="E223">
        <v>55</v>
      </c>
    </row>
    <row r="224" spans="1:5" x14ac:dyDescent="0.3">
      <c r="A224" t="s">
        <v>112</v>
      </c>
      <c r="B224" t="s">
        <v>64</v>
      </c>
      <c r="C224" t="s">
        <v>65</v>
      </c>
      <c r="D224" s="1">
        <v>45240</v>
      </c>
      <c r="E224">
        <v>45</v>
      </c>
    </row>
    <row r="225" spans="1:5" x14ac:dyDescent="0.3">
      <c r="A225" t="s">
        <v>112</v>
      </c>
      <c r="B225" t="s">
        <v>64</v>
      </c>
      <c r="C225" t="s">
        <v>65</v>
      </c>
      <c r="D225" s="1">
        <v>45261</v>
      </c>
      <c r="E225">
        <v>65</v>
      </c>
    </row>
    <row r="226" spans="1:5" x14ac:dyDescent="0.3">
      <c r="A226" t="s">
        <v>112</v>
      </c>
      <c r="B226" t="s">
        <v>66</v>
      </c>
      <c r="C226" t="s">
        <v>11</v>
      </c>
      <c r="D226" s="1">
        <v>44696</v>
      </c>
      <c r="E226">
        <v>36</v>
      </c>
    </row>
    <row r="227" spans="1:5" x14ac:dyDescent="0.3">
      <c r="A227" t="s">
        <v>112</v>
      </c>
      <c r="B227" t="s">
        <v>66</v>
      </c>
      <c r="C227" t="s">
        <v>11</v>
      </c>
      <c r="D227" s="1">
        <v>44737</v>
      </c>
      <c r="E227">
        <v>46</v>
      </c>
    </row>
    <row r="228" spans="1:5" x14ac:dyDescent="0.3">
      <c r="A228" t="s">
        <v>112</v>
      </c>
      <c r="B228" t="s">
        <v>66</v>
      </c>
      <c r="C228" t="s">
        <v>11</v>
      </c>
      <c r="D228" s="1">
        <v>45114</v>
      </c>
      <c r="E228">
        <v>31</v>
      </c>
    </row>
    <row r="229" spans="1:5" x14ac:dyDescent="0.3">
      <c r="A229" t="s">
        <v>112</v>
      </c>
      <c r="B229" t="s">
        <v>66</v>
      </c>
      <c r="C229" t="s">
        <v>11</v>
      </c>
      <c r="D229" s="1">
        <v>45146</v>
      </c>
      <c r="E229">
        <v>16</v>
      </c>
    </row>
    <row r="230" spans="1:5" x14ac:dyDescent="0.3">
      <c r="A230" t="s">
        <v>112</v>
      </c>
      <c r="B230" t="s">
        <v>66</v>
      </c>
      <c r="C230" t="s">
        <v>11</v>
      </c>
      <c r="D230" s="1">
        <v>45208</v>
      </c>
      <c r="E230">
        <v>26</v>
      </c>
    </row>
    <row r="231" spans="1:5" x14ac:dyDescent="0.3">
      <c r="A231" t="s">
        <v>112</v>
      </c>
      <c r="B231" t="s">
        <v>66</v>
      </c>
      <c r="C231" t="s">
        <v>11</v>
      </c>
      <c r="D231" s="1">
        <v>45240</v>
      </c>
      <c r="E231">
        <v>16</v>
      </c>
    </row>
    <row r="232" spans="1:5" x14ac:dyDescent="0.3">
      <c r="A232" t="s">
        <v>112</v>
      </c>
      <c r="B232" t="s">
        <v>66</v>
      </c>
      <c r="C232" t="s">
        <v>11</v>
      </c>
      <c r="D232" s="1">
        <v>45261</v>
      </c>
      <c r="E232">
        <v>36</v>
      </c>
    </row>
    <row r="233" spans="1:5" x14ac:dyDescent="0.3">
      <c r="A233" t="s">
        <v>112</v>
      </c>
      <c r="B233" t="s">
        <v>67</v>
      </c>
      <c r="C233" t="s">
        <v>68</v>
      </c>
      <c r="D233" s="1">
        <v>44696</v>
      </c>
      <c r="E233">
        <v>58</v>
      </c>
    </row>
    <row r="234" spans="1:5" x14ac:dyDescent="0.3">
      <c r="A234" t="s">
        <v>112</v>
      </c>
      <c r="B234" t="s">
        <v>67</v>
      </c>
      <c r="C234" t="s">
        <v>68</v>
      </c>
      <c r="D234" s="1">
        <v>44737</v>
      </c>
      <c r="E234">
        <v>68</v>
      </c>
    </row>
    <row r="235" spans="1:5" x14ac:dyDescent="0.3">
      <c r="A235" t="s">
        <v>112</v>
      </c>
      <c r="B235" t="s">
        <v>67</v>
      </c>
      <c r="C235" t="s">
        <v>68</v>
      </c>
      <c r="D235" s="1">
        <v>45114</v>
      </c>
      <c r="E235">
        <v>53</v>
      </c>
    </row>
    <row r="236" spans="1:5" x14ac:dyDescent="0.3">
      <c r="A236" t="s">
        <v>112</v>
      </c>
      <c r="B236" t="s">
        <v>67</v>
      </c>
      <c r="C236" t="s">
        <v>68</v>
      </c>
      <c r="D236" s="1">
        <v>45146</v>
      </c>
      <c r="E236">
        <v>38</v>
      </c>
    </row>
    <row r="237" spans="1:5" x14ac:dyDescent="0.3">
      <c r="A237" t="s">
        <v>112</v>
      </c>
      <c r="B237" t="s">
        <v>67</v>
      </c>
      <c r="C237" t="s">
        <v>68</v>
      </c>
      <c r="D237" s="1">
        <v>45208</v>
      </c>
      <c r="E237">
        <v>48</v>
      </c>
    </row>
    <row r="238" spans="1:5" x14ac:dyDescent="0.3">
      <c r="A238" t="s">
        <v>112</v>
      </c>
      <c r="B238" t="s">
        <v>67</v>
      </c>
      <c r="C238" t="s">
        <v>68</v>
      </c>
      <c r="D238" s="1">
        <v>45240</v>
      </c>
      <c r="E238">
        <v>38</v>
      </c>
    </row>
    <row r="239" spans="1:5" x14ac:dyDescent="0.3">
      <c r="A239" t="s">
        <v>112</v>
      </c>
      <c r="B239" t="s">
        <v>67</v>
      </c>
      <c r="C239" t="s">
        <v>68</v>
      </c>
      <c r="D239" s="1">
        <v>45261</v>
      </c>
      <c r="E239">
        <v>58</v>
      </c>
    </row>
    <row r="240" spans="1:5" x14ac:dyDescent="0.3">
      <c r="A240" t="s">
        <v>112</v>
      </c>
      <c r="B240" t="s">
        <v>69</v>
      </c>
      <c r="C240" t="s">
        <v>70</v>
      </c>
      <c r="D240" s="1">
        <v>44696</v>
      </c>
      <c r="E240">
        <v>58</v>
      </c>
    </row>
    <row r="241" spans="1:5" x14ac:dyDescent="0.3">
      <c r="A241" t="s">
        <v>112</v>
      </c>
      <c r="B241" t="s">
        <v>69</v>
      </c>
      <c r="C241" t="s">
        <v>70</v>
      </c>
      <c r="D241" s="1">
        <v>44737</v>
      </c>
      <c r="E241">
        <v>68</v>
      </c>
    </row>
    <row r="242" spans="1:5" x14ac:dyDescent="0.3">
      <c r="A242" t="s">
        <v>112</v>
      </c>
      <c r="B242" t="s">
        <v>69</v>
      </c>
      <c r="C242" t="s">
        <v>70</v>
      </c>
      <c r="D242" s="1">
        <v>45114</v>
      </c>
      <c r="E242">
        <v>53</v>
      </c>
    </row>
    <row r="243" spans="1:5" x14ac:dyDescent="0.3">
      <c r="A243" t="s">
        <v>112</v>
      </c>
      <c r="B243" t="s">
        <v>69</v>
      </c>
      <c r="C243" t="s">
        <v>70</v>
      </c>
      <c r="D243" s="1">
        <v>45146</v>
      </c>
      <c r="E243">
        <v>38</v>
      </c>
    </row>
    <row r="244" spans="1:5" x14ac:dyDescent="0.3">
      <c r="A244" t="s">
        <v>112</v>
      </c>
      <c r="B244" t="s">
        <v>69</v>
      </c>
      <c r="C244" t="s">
        <v>70</v>
      </c>
      <c r="D244" s="1">
        <v>45208</v>
      </c>
      <c r="E244">
        <v>48</v>
      </c>
    </row>
    <row r="245" spans="1:5" x14ac:dyDescent="0.3">
      <c r="A245" t="s">
        <v>112</v>
      </c>
      <c r="B245" t="s">
        <v>69</v>
      </c>
      <c r="C245" t="s">
        <v>70</v>
      </c>
      <c r="D245" s="1">
        <v>45240</v>
      </c>
      <c r="E245">
        <v>38</v>
      </c>
    </row>
    <row r="246" spans="1:5" x14ac:dyDescent="0.3">
      <c r="A246" t="s">
        <v>112</v>
      </c>
      <c r="B246" t="s">
        <v>69</v>
      </c>
      <c r="C246" t="s">
        <v>70</v>
      </c>
      <c r="D246" s="1">
        <v>45261</v>
      </c>
      <c r="E246">
        <v>58</v>
      </c>
    </row>
    <row r="247" spans="1:5" x14ac:dyDescent="0.3">
      <c r="A247" t="s">
        <v>112</v>
      </c>
      <c r="B247" t="s">
        <v>71</v>
      </c>
      <c r="C247" t="s">
        <v>72</v>
      </c>
      <c r="D247" s="1">
        <v>44696</v>
      </c>
      <c r="E247">
        <v>47</v>
      </c>
    </row>
    <row r="248" spans="1:5" x14ac:dyDescent="0.3">
      <c r="A248" t="s">
        <v>112</v>
      </c>
      <c r="B248" t="s">
        <v>71</v>
      </c>
      <c r="C248" t="s">
        <v>72</v>
      </c>
      <c r="D248" s="1">
        <v>44737</v>
      </c>
      <c r="E248">
        <v>57</v>
      </c>
    </row>
    <row r="249" spans="1:5" x14ac:dyDescent="0.3">
      <c r="A249" t="s">
        <v>112</v>
      </c>
      <c r="B249" t="s">
        <v>71</v>
      </c>
      <c r="C249" t="s">
        <v>72</v>
      </c>
      <c r="D249" s="1">
        <v>45114</v>
      </c>
      <c r="E249">
        <v>42</v>
      </c>
    </row>
    <row r="250" spans="1:5" x14ac:dyDescent="0.3">
      <c r="A250" t="s">
        <v>112</v>
      </c>
      <c r="B250" t="s">
        <v>71</v>
      </c>
      <c r="C250" t="s">
        <v>72</v>
      </c>
      <c r="D250" s="1">
        <v>45146</v>
      </c>
      <c r="E250">
        <v>27</v>
      </c>
    </row>
    <row r="251" spans="1:5" x14ac:dyDescent="0.3">
      <c r="A251" t="s">
        <v>112</v>
      </c>
      <c r="B251" t="s">
        <v>71</v>
      </c>
      <c r="C251" t="s">
        <v>72</v>
      </c>
      <c r="D251" s="1">
        <v>45208</v>
      </c>
      <c r="E251">
        <v>37</v>
      </c>
    </row>
    <row r="252" spans="1:5" x14ac:dyDescent="0.3">
      <c r="A252" t="s">
        <v>112</v>
      </c>
      <c r="B252" t="s">
        <v>71</v>
      </c>
      <c r="C252" t="s">
        <v>72</v>
      </c>
      <c r="D252" s="1">
        <v>45240</v>
      </c>
      <c r="E252">
        <v>27</v>
      </c>
    </row>
    <row r="253" spans="1:5" x14ac:dyDescent="0.3">
      <c r="A253" t="s">
        <v>112</v>
      </c>
      <c r="B253" t="s">
        <v>71</v>
      </c>
      <c r="C253" t="s">
        <v>72</v>
      </c>
      <c r="D253" s="1">
        <v>45261</v>
      </c>
      <c r="E253">
        <v>47</v>
      </c>
    </row>
    <row r="254" spans="1:5" x14ac:dyDescent="0.3">
      <c r="A254" t="s">
        <v>112</v>
      </c>
      <c r="B254" t="s">
        <v>73</v>
      </c>
      <c r="C254" t="s">
        <v>74</v>
      </c>
      <c r="D254" s="1">
        <v>44696</v>
      </c>
      <c r="E254">
        <v>65</v>
      </c>
    </row>
    <row r="255" spans="1:5" x14ac:dyDescent="0.3">
      <c r="A255" t="s">
        <v>112</v>
      </c>
      <c r="B255" t="s">
        <v>73</v>
      </c>
      <c r="C255" t="s">
        <v>74</v>
      </c>
      <c r="D255" s="1">
        <v>44737</v>
      </c>
      <c r="E255">
        <v>75</v>
      </c>
    </row>
    <row r="256" spans="1:5" x14ac:dyDescent="0.3">
      <c r="A256" t="s">
        <v>112</v>
      </c>
      <c r="B256" t="s">
        <v>73</v>
      </c>
      <c r="C256" t="s">
        <v>74</v>
      </c>
      <c r="D256" s="1">
        <v>45114</v>
      </c>
      <c r="E256">
        <v>60</v>
      </c>
    </row>
    <row r="257" spans="1:5" x14ac:dyDescent="0.3">
      <c r="A257" t="s">
        <v>112</v>
      </c>
      <c r="B257" t="s">
        <v>73</v>
      </c>
      <c r="C257" t="s">
        <v>74</v>
      </c>
      <c r="D257" s="1">
        <v>45146</v>
      </c>
      <c r="E257">
        <v>45</v>
      </c>
    </row>
    <row r="258" spans="1:5" x14ac:dyDescent="0.3">
      <c r="A258" t="s">
        <v>112</v>
      </c>
      <c r="B258" t="s">
        <v>73</v>
      </c>
      <c r="C258" t="s">
        <v>74</v>
      </c>
      <c r="D258" s="1">
        <v>45208</v>
      </c>
      <c r="E258">
        <v>55</v>
      </c>
    </row>
    <row r="259" spans="1:5" x14ac:dyDescent="0.3">
      <c r="A259" t="s">
        <v>112</v>
      </c>
      <c r="B259" t="s">
        <v>73</v>
      </c>
      <c r="C259" t="s">
        <v>74</v>
      </c>
      <c r="D259" s="1">
        <v>45240</v>
      </c>
      <c r="E259">
        <v>45</v>
      </c>
    </row>
    <row r="260" spans="1:5" x14ac:dyDescent="0.3">
      <c r="A260" t="s">
        <v>112</v>
      </c>
      <c r="B260" t="s">
        <v>73</v>
      </c>
      <c r="C260" t="s">
        <v>74</v>
      </c>
      <c r="D260" s="1">
        <v>45261</v>
      </c>
      <c r="E260">
        <v>65</v>
      </c>
    </row>
    <row r="261" spans="1:5" x14ac:dyDescent="0.3">
      <c r="A261" t="s">
        <v>112</v>
      </c>
      <c r="B261" t="s">
        <v>75</v>
      </c>
      <c r="C261" t="s">
        <v>76</v>
      </c>
      <c r="D261" s="1">
        <v>44696</v>
      </c>
      <c r="E261">
        <v>36</v>
      </c>
    </row>
    <row r="262" spans="1:5" x14ac:dyDescent="0.3">
      <c r="A262" t="s">
        <v>112</v>
      </c>
      <c r="B262" t="s">
        <v>75</v>
      </c>
      <c r="C262" t="s">
        <v>76</v>
      </c>
      <c r="D262" s="1">
        <v>44737</v>
      </c>
      <c r="E262">
        <v>46</v>
      </c>
    </row>
    <row r="263" spans="1:5" x14ac:dyDescent="0.3">
      <c r="A263" t="s">
        <v>112</v>
      </c>
      <c r="B263" t="s">
        <v>75</v>
      </c>
      <c r="C263" t="s">
        <v>76</v>
      </c>
      <c r="D263" s="1">
        <v>45114</v>
      </c>
      <c r="E263">
        <v>31</v>
      </c>
    </row>
    <row r="264" spans="1:5" x14ac:dyDescent="0.3">
      <c r="A264" t="s">
        <v>112</v>
      </c>
      <c r="B264" t="s">
        <v>75</v>
      </c>
      <c r="C264" t="s">
        <v>76</v>
      </c>
      <c r="D264" s="1">
        <v>45146</v>
      </c>
      <c r="E264">
        <v>16</v>
      </c>
    </row>
    <row r="265" spans="1:5" x14ac:dyDescent="0.3">
      <c r="A265" t="s">
        <v>112</v>
      </c>
      <c r="B265" t="s">
        <v>75</v>
      </c>
      <c r="C265" t="s">
        <v>76</v>
      </c>
      <c r="D265" s="1">
        <v>45208</v>
      </c>
      <c r="E265">
        <v>26</v>
      </c>
    </row>
    <row r="266" spans="1:5" x14ac:dyDescent="0.3">
      <c r="A266" t="s">
        <v>112</v>
      </c>
      <c r="B266" t="s">
        <v>75</v>
      </c>
      <c r="C266" t="s">
        <v>76</v>
      </c>
      <c r="D266" s="1">
        <v>45240</v>
      </c>
      <c r="E266">
        <v>16</v>
      </c>
    </row>
    <row r="267" spans="1:5" x14ac:dyDescent="0.3">
      <c r="A267" t="s">
        <v>112</v>
      </c>
      <c r="B267" t="s">
        <v>75</v>
      </c>
      <c r="C267" t="s">
        <v>76</v>
      </c>
      <c r="D267" s="1">
        <v>45261</v>
      </c>
      <c r="E267">
        <v>36</v>
      </c>
    </row>
    <row r="268" spans="1:5" x14ac:dyDescent="0.3">
      <c r="A268" t="s">
        <v>113</v>
      </c>
      <c r="B268" t="s">
        <v>77</v>
      </c>
      <c r="C268" t="s">
        <v>78</v>
      </c>
      <c r="D268" s="1">
        <v>44696</v>
      </c>
      <c r="E268">
        <v>58</v>
      </c>
    </row>
    <row r="269" spans="1:5" x14ac:dyDescent="0.3">
      <c r="A269" t="s">
        <v>113</v>
      </c>
      <c r="B269" t="s">
        <v>77</v>
      </c>
      <c r="C269" t="s">
        <v>78</v>
      </c>
      <c r="D269" s="1">
        <v>44737</v>
      </c>
      <c r="E269">
        <v>68</v>
      </c>
    </row>
    <row r="270" spans="1:5" x14ac:dyDescent="0.3">
      <c r="A270" t="s">
        <v>113</v>
      </c>
      <c r="B270" t="s">
        <v>77</v>
      </c>
      <c r="C270" t="s">
        <v>78</v>
      </c>
      <c r="D270" s="1">
        <v>45114</v>
      </c>
      <c r="E270">
        <v>53</v>
      </c>
    </row>
    <row r="271" spans="1:5" x14ac:dyDescent="0.3">
      <c r="A271" t="s">
        <v>113</v>
      </c>
      <c r="B271" t="s">
        <v>77</v>
      </c>
      <c r="C271" t="s">
        <v>78</v>
      </c>
      <c r="D271" s="1">
        <v>45146</v>
      </c>
      <c r="E271">
        <v>38</v>
      </c>
    </row>
    <row r="272" spans="1:5" x14ac:dyDescent="0.3">
      <c r="A272" t="s">
        <v>113</v>
      </c>
      <c r="B272" t="s">
        <v>77</v>
      </c>
      <c r="C272" t="s">
        <v>78</v>
      </c>
      <c r="D272" s="1">
        <v>45208</v>
      </c>
      <c r="E272">
        <v>48</v>
      </c>
    </row>
    <row r="273" spans="1:5" x14ac:dyDescent="0.3">
      <c r="A273" t="s">
        <v>113</v>
      </c>
      <c r="B273" t="s">
        <v>77</v>
      </c>
      <c r="C273" t="s">
        <v>78</v>
      </c>
      <c r="D273" s="1">
        <v>45240</v>
      </c>
      <c r="E273">
        <v>38</v>
      </c>
    </row>
    <row r="274" spans="1:5" x14ac:dyDescent="0.3">
      <c r="A274" t="s">
        <v>113</v>
      </c>
      <c r="B274" t="s">
        <v>77</v>
      </c>
      <c r="C274" t="s">
        <v>78</v>
      </c>
      <c r="D274" s="1">
        <v>45261</v>
      </c>
      <c r="E274">
        <v>58</v>
      </c>
    </row>
    <row r="275" spans="1:5" x14ac:dyDescent="0.3">
      <c r="A275" t="s">
        <v>113</v>
      </c>
      <c r="B275" t="s">
        <v>79</v>
      </c>
      <c r="C275" t="s">
        <v>80</v>
      </c>
      <c r="D275" s="1">
        <v>44696</v>
      </c>
      <c r="E275">
        <v>58</v>
      </c>
    </row>
    <row r="276" spans="1:5" x14ac:dyDescent="0.3">
      <c r="A276" t="s">
        <v>113</v>
      </c>
      <c r="B276" t="s">
        <v>79</v>
      </c>
      <c r="C276" t="s">
        <v>80</v>
      </c>
      <c r="D276" s="1">
        <v>44737</v>
      </c>
      <c r="E276">
        <v>68</v>
      </c>
    </row>
    <row r="277" spans="1:5" x14ac:dyDescent="0.3">
      <c r="A277" t="s">
        <v>113</v>
      </c>
      <c r="B277" t="s">
        <v>79</v>
      </c>
      <c r="C277" t="s">
        <v>80</v>
      </c>
      <c r="D277" s="1">
        <v>45114</v>
      </c>
      <c r="E277">
        <v>53</v>
      </c>
    </row>
    <row r="278" spans="1:5" x14ac:dyDescent="0.3">
      <c r="A278" t="s">
        <v>113</v>
      </c>
      <c r="B278" t="s">
        <v>79</v>
      </c>
      <c r="C278" t="s">
        <v>80</v>
      </c>
      <c r="D278" s="1">
        <v>45146</v>
      </c>
      <c r="E278">
        <v>38</v>
      </c>
    </row>
    <row r="279" spans="1:5" x14ac:dyDescent="0.3">
      <c r="A279" t="s">
        <v>113</v>
      </c>
      <c r="B279" t="s">
        <v>79</v>
      </c>
      <c r="C279" t="s">
        <v>80</v>
      </c>
      <c r="D279" s="1">
        <v>45208</v>
      </c>
      <c r="E279">
        <v>48</v>
      </c>
    </row>
    <row r="280" spans="1:5" x14ac:dyDescent="0.3">
      <c r="A280" t="s">
        <v>113</v>
      </c>
      <c r="B280" t="s">
        <v>79</v>
      </c>
      <c r="C280" t="s">
        <v>80</v>
      </c>
      <c r="D280" s="1">
        <v>45240</v>
      </c>
      <c r="E280">
        <v>38</v>
      </c>
    </row>
    <row r="281" spans="1:5" x14ac:dyDescent="0.3">
      <c r="A281" t="s">
        <v>113</v>
      </c>
      <c r="B281" t="s">
        <v>79</v>
      </c>
      <c r="C281" t="s">
        <v>80</v>
      </c>
      <c r="D281" s="1">
        <v>45261</v>
      </c>
      <c r="E281">
        <v>58</v>
      </c>
    </row>
    <row r="282" spans="1:5" x14ac:dyDescent="0.3">
      <c r="A282" t="s">
        <v>113</v>
      </c>
      <c r="B282" t="s">
        <v>81</v>
      </c>
      <c r="C282" t="s">
        <v>63</v>
      </c>
      <c r="D282" s="1">
        <v>44696</v>
      </c>
      <c r="E282">
        <v>47</v>
      </c>
    </row>
    <row r="283" spans="1:5" x14ac:dyDescent="0.3">
      <c r="A283" t="s">
        <v>113</v>
      </c>
      <c r="B283" t="s">
        <v>81</v>
      </c>
      <c r="C283" t="s">
        <v>63</v>
      </c>
      <c r="D283" s="1">
        <v>44737</v>
      </c>
      <c r="E283">
        <v>57</v>
      </c>
    </row>
    <row r="284" spans="1:5" x14ac:dyDescent="0.3">
      <c r="A284" t="s">
        <v>113</v>
      </c>
      <c r="B284" t="s">
        <v>81</v>
      </c>
      <c r="C284" t="s">
        <v>63</v>
      </c>
      <c r="D284" s="1">
        <v>45114</v>
      </c>
      <c r="E284">
        <v>42</v>
      </c>
    </row>
    <row r="285" spans="1:5" x14ac:dyDescent="0.3">
      <c r="A285" t="s">
        <v>113</v>
      </c>
      <c r="B285" t="s">
        <v>81</v>
      </c>
      <c r="C285" t="s">
        <v>63</v>
      </c>
      <c r="D285" s="1">
        <v>45146</v>
      </c>
      <c r="E285">
        <v>27</v>
      </c>
    </row>
    <row r="286" spans="1:5" x14ac:dyDescent="0.3">
      <c r="A286" t="s">
        <v>113</v>
      </c>
      <c r="B286" t="s">
        <v>81</v>
      </c>
      <c r="C286" t="s">
        <v>63</v>
      </c>
      <c r="D286" s="1">
        <v>45208</v>
      </c>
      <c r="E286">
        <v>37</v>
      </c>
    </row>
    <row r="287" spans="1:5" x14ac:dyDescent="0.3">
      <c r="A287" t="s">
        <v>113</v>
      </c>
      <c r="B287" t="s">
        <v>81</v>
      </c>
      <c r="C287" t="s">
        <v>63</v>
      </c>
      <c r="D287" s="1">
        <v>45240</v>
      </c>
      <c r="E287">
        <v>27</v>
      </c>
    </row>
    <row r="288" spans="1:5" x14ac:dyDescent="0.3">
      <c r="A288" t="s">
        <v>113</v>
      </c>
      <c r="B288" t="s">
        <v>81</v>
      </c>
      <c r="C288" t="s">
        <v>63</v>
      </c>
      <c r="D288" s="1">
        <v>45261</v>
      </c>
      <c r="E288">
        <v>47</v>
      </c>
    </row>
    <row r="289" spans="1:5" x14ac:dyDescent="0.3">
      <c r="A289" t="s">
        <v>113</v>
      </c>
      <c r="B289" t="s">
        <v>82</v>
      </c>
      <c r="C289" t="s">
        <v>83</v>
      </c>
      <c r="D289" s="1">
        <v>44696</v>
      </c>
      <c r="E289">
        <v>65</v>
      </c>
    </row>
    <row r="290" spans="1:5" x14ac:dyDescent="0.3">
      <c r="A290" t="s">
        <v>113</v>
      </c>
      <c r="B290" t="s">
        <v>82</v>
      </c>
      <c r="C290" t="s">
        <v>83</v>
      </c>
      <c r="D290" s="1">
        <v>44737</v>
      </c>
      <c r="E290">
        <v>75</v>
      </c>
    </row>
    <row r="291" spans="1:5" x14ac:dyDescent="0.3">
      <c r="A291" t="s">
        <v>113</v>
      </c>
      <c r="B291" t="s">
        <v>82</v>
      </c>
      <c r="C291" t="s">
        <v>83</v>
      </c>
      <c r="D291" s="1">
        <v>45114</v>
      </c>
      <c r="E291">
        <v>60</v>
      </c>
    </row>
    <row r="292" spans="1:5" x14ac:dyDescent="0.3">
      <c r="A292" t="s">
        <v>113</v>
      </c>
      <c r="B292" t="s">
        <v>82</v>
      </c>
      <c r="C292" t="s">
        <v>83</v>
      </c>
      <c r="D292" s="1">
        <v>45146</v>
      </c>
      <c r="E292">
        <v>45</v>
      </c>
    </row>
    <row r="293" spans="1:5" x14ac:dyDescent="0.3">
      <c r="A293" t="s">
        <v>113</v>
      </c>
      <c r="B293" t="s">
        <v>82</v>
      </c>
      <c r="C293" t="s">
        <v>83</v>
      </c>
      <c r="D293" s="1">
        <v>45208</v>
      </c>
      <c r="E293">
        <v>55</v>
      </c>
    </row>
    <row r="294" spans="1:5" x14ac:dyDescent="0.3">
      <c r="A294" t="s">
        <v>113</v>
      </c>
      <c r="B294" t="s">
        <v>82</v>
      </c>
      <c r="C294" t="s">
        <v>83</v>
      </c>
      <c r="D294" s="1">
        <v>45240</v>
      </c>
      <c r="E294">
        <v>45</v>
      </c>
    </row>
    <row r="295" spans="1:5" x14ac:dyDescent="0.3">
      <c r="A295" t="s">
        <v>113</v>
      </c>
      <c r="B295" t="s">
        <v>82</v>
      </c>
      <c r="C295" t="s">
        <v>83</v>
      </c>
      <c r="D295" s="1">
        <v>45261</v>
      </c>
      <c r="E295">
        <v>65</v>
      </c>
    </row>
    <row r="296" spans="1:5" x14ac:dyDescent="0.3">
      <c r="A296" t="s">
        <v>113</v>
      </c>
      <c r="B296" t="s">
        <v>84</v>
      </c>
      <c r="C296" t="s">
        <v>85</v>
      </c>
      <c r="D296" s="1">
        <v>44696</v>
      </c>
      <c r="E296">
        <v>36</v>
      </c>
    </row>
    <row r="297" spans="1:5" x14ac:dyDescent="0.3">
      <c r="A297" t="s">
        <v>113</v>
      </c>
      <c r="B297" t="s">
        <v>84</v>
      </c>
      <c r="C297" t="s">
        <v>85</v>
      </c>
      <c r="D297" s="1">
        <v>44737</v>
      </c>
      <c r="E297">
        <v>46</v>
      </c>
    </row>
    <row r="298" spans="1:5" x14ac:dyDescent="0.3">
      <c r="A298" t="s">
        <v>113</v>
      </c>
      <c r="B298" t="s">
        <v>84</v>
      </c>
      <c r="C298" t="s">
        <v>85</v>
      </c>
      <c r="D298" s="1">
        <v>45114</v>
      </c>
      <c r="E298">
        <v>31</v>
      </c>
    </row>
    <row r="299" spans="1:5" x14ac:dyDescent="0.3">
      <c r="A299" t="s">
        <v>113</v>
      </c>
      <c r="B299" t="s">
        <v>84</v>
      </c>
      <c r="C299" t="s">
        <v>85</v>
      </c>
      <c r="D299" s="1">
        <v>45146</v>
      </c>
      <c r="E299">
        <v>16</v>
      </c>
    </row>
    <row r="300" spans="1:5" x14ac:dyDescent="0.3">
      <c r="A300" t="s">
        <v>113</v>
      </c>
      <c r="B300" t="s">
        <v>84</v>
      </c>
      <c r="C300" t="s">
        <v>85</v>
      </c>
      <c r="D300" s="1">
        <v>45208</v>
      </c>
      <c r="E300">
        <v>26</v>
      </c>
    </row>
    <row r="301" spans="1:5" x14ac:dyDescent="0.3">
      <c r="A301" t="s">
        <v>113</v>
      </c>
      <c r="B301" t="s">
        <v>84</v>
      </c>
      <c r="C301" t="s">
        <v>85</v>
      </c>
      <c r="D301" s="1">
        <v>45240</v>
      </c>
      <c r="E301">
        <v>16</v>
      </c>
    </row>
    <row r="302" spans="1:5" x14ac:dyDescent="0.3">
      <c r="A302" t="s">
        <v>113</v>
      </c>
      <c r="B302" t="s">
        <v>84</v>
      </c>
      <c r="C302" t="s">
        <v>85</v>
      </c>
      <c r="D302" s="1">
        <v>45261</v>
      </c>
      <c r="E302">
        <v>36</v>
      </c>
    </row>
    <row r="303" spans="1:5" x14ac:dyDescent="0.3">
      <c r="A303" t="s">
        <v>113</v>
      </c>
      <c r="B303" t="s">
        <v>86</v>
      </c>
      <c r="C303" t="s">
        <v>87</v>
      </c>
      <c r="D303" s="1">
        <v>44696</v>
      </c>
      <c r="E303">
        <v>58</v>
      </c>
    </row>
    <row r="304" spans="1:5" x14ac:dyDescent="0.3">
      <c r="A304" t="s">
        <v>113</v>
      </c>
      <c r="B304" t="s">
        <v>86</v>
      </c>
      <c r="C304" t="s">
        <v>87</v>
      </c>
      <c r="D304" s="1">
        <v>44737</v>
      </c>
      <c r="E304">
        <v>68</v>
      </c>
    </row>
    <row r="305" spans="1:5" x14ac:dyDescent="0.3">
      <c r="A305" t="s">
        <v>113</v>
      </c>
      <c r="B305" t="s">
        <v>86</v>
      </c>
      <c r="C305" t="s">
        <v>87</v>
      </c>
      <c r="D305" s="1">
        <v>45114</v>
      </c>
      <c r="E305">
        <v>53</v>
      </c>
    </row>
    <row r="306" spans="1:5" x14ac:dyDescent="0.3">
      <c r="A306" t="s">
        <v>113</v>
      </c>
      <c r="B306" t="s">
        <v>86</v>
      </c>
      <c r="C306" t="s">
        <v>87</v>
      </c>
      <c r="D306" s="1">
        <v>45146</v>
      </c>
      <c r="E306">
        <v>38</v>
      </c>
    </row>
    <row r="307" spans="1:5" x14ac:dyDescent="0.3">
      <c r="A307" t="s">
        <v>113</v>
      </c>
      <c r="B307" t="s">
        <v>86</v>
      </c>
      <c r="C307" t="s">
        <v>87</v>
      </c>
      <c r="D307" s="1">
        <v>45208</v>
      </c>
      <c r="E307">
        <v>48</v>
      </c>
    </row>
    <row r="308" spans="1:5" x14ac:dyDescent="0.3">
      <c r="A308" t="s">
        <v>113</v>
      </c>
      <c r="B308" t="s">
        <v>86</v>
      </c>
      <c r="C308" t="s">
        <v>87</v>
      </c>
      <c r="D308" s="1">
        <v>45240</v>
      </c>
      <c r="E308">
        <v>38</v>
      </c>
    </row>
    <row r="309" spans="1:5" x14ac:dyDescent="0.3">
      <c r="A309" t="s">
        <v>113</v>
      </c>
      <c r="B309" t="s">
        <v>86</v>
      </c>
      <c r="C309" t="s">
        <v>87</v>
      </c>
      <c r="D309" s="1">
        <v>45261</v>
      </c>
      <c r="E309">
        <v>58</v>
      </c>
    </row>
    <row r="310" spans="1:5" x14ac:dyDescent="0.3">
      <c r="A310" t="s">
        <v>113</v>
      </c>
      <c r="B310" t="s">
        <v>88</v>
      </c>
      <c r="C310" t="s">
        <v>89</v>
      </c>
      <c r="D310" s="1">
        <v>44696</v>
      </c>
      <c r="E310">
        <v>58</v>
      </c>
    </row>
    <row r="311" spans="1:5" x14ac:dyDescent="0.3">
      <c r="A311" t="s">
        <v>113</v>
      </c>
      <c r="B311" t="s">
        <v>88</v>
      </c>
      <c r="C311" t="s">
        <v>89</v>
      </c>
      <c r="D311" s="1">
        <v>44737</v>
      </c>
      <c r="E311">
        <v>68</v>
      </c>
    </row>
    <row r="312" spans="1:5" x14ac:dyDescent="0.3">
      <c r="A312" t="s">
        <v>113</v>
      </c>
      <c r="B312" t="s">
        <v>88</v>
      </c>
      <c r="C312" t="s">
        <v>89</v>
      </c>
      <c r="D312" s="1">
        <v>45114</v>
      </c>
      <c r="E312">
        <v>53</v>
      </c>
    </row>
    <row r="313" spans="1:5" x14ac:dyDescent="0.3">
      <c r="A313" t="s">
        <v>113</v>
      </c>
      <c r="B313" t="s">
        <v>88</v>
      </c>
      <c r="C313" t="s">
        <v>89</v>
      </c>
      <c r="D313" s="1">
        <v>45146</v>
      </c>
      <c r="E313">
        <v>38</v>
      </c>
    </row>
    <row r="314" spans="1:5" x14ac:dyDescent="0.3">
      <c r="A314" t="s">
        <v>113</v>
      </c>
      <c r="B314" t="s">
        <v>88</v>
      </c>
      <c r="C314" t="s">
        <v>89</v>
      </c>
      <c r="D314" s="1">
        <v>45208</v>
      </c>
      <c r="E314">
        <v>48</v>
      </c>
    </row>
    <row r="315" spans="1:5" x14ac:dyDescent="0.3">
      <c r="A315" t="s">
        <v>113</v>
      </c>
      <c r="B315" t="s">
        <v>88</v>
      </c>
      <c r="C315" t="s">
        <v>89</v>
      </c>
      <c r="D315" s="1">
        <v>45240</v>
      </c>
      <c r="E315">
        <v>38</v>
      </c>
    </row>
    <row r="316" spans="1:5" x14ac:dyDescent="0.3">
      <c r="A316" t="s">
        <v>113</v>
      </c>
      <c r="B316" t="s">
        <v>88</v>
      </c>
      <c r="C316" t="s">
        <v>89</v>
      </c>
      <c r="D316" s="1">
        <v>45261</v>
      </c>
      <c r="E316">
        <v>58</v>
      </c>
    </row>
    <row r="317" spans="1:5" x14ac:dyDescent="0.3">
      <c r="A317" t="s">
        <v>113</v>
      </c>
      <c r="B317" t="s">
        <v>90</v>
      </c>
      <c r="C317" t="s">
        <v>91</v>
      </c>
      <c r="D317" s="1">
        <v>44696</v>
      </c>
      <c r="E317">
        <v>47</v>
      </c>
    </row>
    <row r="318" spans="1:5" x14ac:dyDescent="0.3">
      <c r="A318" t="s">
        <v>113</v>
      </c>
      <c r="B318" t="s">
        <v>90</v>
      </c>
      <c r="C318" t="s">
        <v>91</v>
      </c>
      <c r="D318" s="1">
        <v>44737</v>
      </c>
      <c r="E318">
        <v>57</v>
      </c>
    </row>
    <row r="319" spans="1:5" x14ac:dyDescent="0.3">
      <c r="A319" t="s">
        <v>113</v>
      </c>
      <c r="B319" t="s">
        <v>90</v>
      </c>
      <c r="C319" t="s">
        <v>91</v>
      </c>
      <c r="D319" s="1">
        <v>45114</v>
      </c>
      <c r="E319">
        <v>42</v>
      </c>
    </row>
    <row r="320" spans="1:5" x14ac:dyDescent="0.3">
      <c r="A320" t="s">
        <v>113</v>
      </c>
      <c r="B320" t="s">
        <v>90</v>
      </c>
      <c r="C320" t="s">
        <v>91</v>
      </c>
      <c r="D320" s="1">
        <v>45146</v>
      </c>
      <c r="E320">
        <v>27</v>
      </c>
    </row>
    <row r="321" spans="1:5" x14ac:dyDescent="0.3">
      <c r="A321" t="s">
        <v>113</v>
      </c>
      <c r="B321" t="s">
        <v>90</v>
      </c>
      <c r="C321" t="s">
        <v>91</v>
      </c>
      <c r="D321" s="1">
        <v>45208</v>
      </c>
      <c r="E321">
        <v>37</v>
      </c>
    </row>
    <row r="322" spans="1:5" x14ac:dyDescent="0.3">
      <c r="A322" t="s">
        <v>113</v>
      </c>
      <c r="B322" t="s">
        <v>90</v>
      </c>
      <c r="C322" t="s">
        <v>91</v>
      </c>
      <c r="D322" s="1">
        <v>45240</v>
      </c>
      <c r="E322">
        <v>27</v>
      </c>
    </row>
    <row r="323" spans="1:5" x14ac:dyDescent="0.3">
      <c r="A323" t="s">
        <v>113</v>
      </c>
      <c r="B323" t="s">
        <v>90</v>
      </c>
      <c r="C323" t="s">
        <v>91</v>
      </c>
      <c r="D323" s="1">
        <v>45261</v>
      </c>
      <c r="E323">
        <v>47</v>
      </c>
    </row>
    <row r="324" spans="1:5" x14ac:dyDescent="0.3">
      <c r="A324" t="s">
        <v>114</v>
      </c>
      <c r="B324" t="s">
        <v>92</v>
      </c>
      <c r="C324" t="s">
        <v>93</v>
      </c>
      <c r="D324" s="1">
        <v>44696</v>
      </c>
      <c r="E324">
        <v>65</v>
      </c>
    </row>
    <row r="325" spans="1:5" x14ac:dyDescent="0.3">
      <c r="A325" t="s">
        <v>114</v>
      </c>
      <c r="B325" t="s">
        <v>92</v>
      </c>
      <c r="C325" t="s">
        <v>93</v>
      </c>
      <c r="D325" s="1">
        <v>44737</v>
      </c>
      <c r="E325">
        <v>75</v>
      </c>
    </row>
    <row r="326" spans="1:5" x14ac:dyDescent="0.3">
      <c r="A326" t="s">
        <v>114</v>
      </c>
      <c r="B326" t="s">
        <v>92</v>
      </c>
      <c r="C326" t="s">
        <v>93</v>
      </c>
      <c r="D326" s="1">
        <v>45114</v>
      </c>
      <c r="E326">
        <v>60</v>
      </c>
    </row>
    <row r="327" spans="1:5" x14ac:dyDescent="0.3">
      <c r="A327" t="s">
        <v>114</v>
      </c>
      <c r="B327" t="s">
        <v>92</v>
      </c>
      <c r="C327" t="s">
        <v>93</v>
      </c>
      <c r="D327" s="1">
        <v>45146</v>
      </c>
      <c r="E327">
        <v>45</v>
      </c>
    </row>
    <row r="328" spans="1:5" x14ac:dyDescent="0.3">
      <c r="A328" t="s">
        <v>114</v>
      </c>
      <c r="B328" t="s">
        <v>92</v>
      </c>
      <c r="C328" t="s">
        <v>93</v>
      </c>
      <c r="D328" s="1">
        <v>45208</v>
      </c>
      <c r="E328">
        <v>55</v>
      </c>
    </row>
    <row r="329" spans="1:5" x14ac:dyDescent="0.3">
      <c r="A329" t="s">
        <v>114</v>
      </c>
      <c r="B329" t="s">
        <v>92</v>
      </c>
      <c r="C329" t="s">
        <v>93</v>
      </c>
      <c r="D329" s="1">
        <v>45240</v>
      </c>
      <c r="E329">
        <v>45</v>
      </c>
    </row>
    <row r="330" spans="1:5" x14ac:dyDescent="0.3">
      <c r="A330" t="s">
        <v>114</v>
      </c>
      <c r="B330" t="s">
        <v>92</v>
      </c>
      <c r="C330" t="s">
        <v>93</v>
      </c>
      <c r="D330" s="1">
        <v>45261</v>
      </c>
      <c r="E330">
        <v>65</v>
      </c>
    </row>
    <row r="331" spans="1:5" x14ac:dyDescent="0.3">
      <c r="A331" t="s">
        <v>114</v>
      </c>
      <c r="B331" t="s">
        <v>94</v>
      </c>
      <c r="C331" t="s">
        <v>95</v>
      </c>
      <c r="D331" s="1">
        <v>44696</v>
      </c>
      <c r="E331">
        <v>36</v>
      </c>
    </row>
    <row r="332" spans="1:5" x14ac:dyDescent="0.3">
      <c r="A332" t="s">
        <v>114</v>
      </c>
      <c r="B332" t="s">
        <v>94</v>
      </c>
      <c r="C332" t="s">
        <v>95</v>
      </c>
      <c r="D332" s="1">
        <v>44737</v>
      </c>
      <c r="E332">
        <v>46</v>
      </c>
    </row>
    <row r="333" spans="1:5" x14ac:dyDescent="0.3">
      <c r="A333" t="s">
        <v>114</v>
      </c>
      <c r="B333" t="s">
        <v>94</v>
      </c>
      <c r="C333" t="s">
        <v>95</v>
      </c>
      <c r="D333" s="1">
        <v>45114</v>
      </c>
      <c r="E333">
        <v>31</v>
      </c>
    </row>
    <row r="334" spans="1:5" x14ac:dyDescent="0.3">
      <c r="A334" t="s">
        <v>114</v>
      </c>
      <c r="B334" t="s">
        <v>94</v>
      </c>
      <c r="C334" t="s">
        <v>95</v>
      </c>
      <c r="D334" s="1">
        <v>45146</v>
      </c>
      <c r="E334">
        <v>16</v>
      </c>
    </row>
    <row r="335" spans="1:5" x14ac:dyDescent="0.3">
      <c r="A335" t="s">
        <v>114</v>
      </c>
      <c r="B335" t="s">
        <v>94</v>
      </c>
      <c r="C335" t="s">
        <v>95</v>
      </c>
      <c r="D335" s="1">
        <v>45208</v>
      </c>
      <c r="E335">
        <v>26</v>
      </c>
    </row>
    <row r="336" spans="1:5" x14ac:dyDescent="0.3">
      <c r="A336" t="s">
        <v>114</v>
      </c>
      <c r="B336" t="s">
        <v>94</v>
      </c>
      <c r="C336" t="s">
        <v>95</v>
      </c>
      <c r="D336" s="1">
        <v>45240</v>
      </c>
      <c r="E336">
        <v>16</v>
      </c>
    </row>
    <row r="337" spans="1:5" x14ac:dyDescent="0.3">
      <c r="A337" t="s">
        <v>114</v>
      </c>
      <c r="B337" t="s">
        <v>94</v>
      </c>
      <c r="C337" t="s">
        <v>95</v>
      </c>
      <c r="D337" s="1">
        <v>45261</v>
      </c>
      <c r="E337">
        <v>36</v>
      </c>
    </row>
    <row r="338" spans="1:5" x14ac:dyDescent="0.3">
      <c r="A338" t="s">
        <v>114</v>
      </c>
      <c r="B338" t="s">
        <v>96</v>
      </c>
      <c r="C338" t="s">
        <v>97</v>
      </c>
      <c r="D338" s="1">
        <v>44696</v>
      </c>
      <c r="E338">
        <v>58</v>
      </c>
    </row>
    <row r="339" spans="1:5" x14ac:dyDescent="0.3">
      <c r="A339" t="s">
        <v>114</v>
      </c>
      <c r="B339" t="s">
        <v>96</v>
      </c>
      <c r="C339" t="s">
        <v>97</v>
      </c>
      <c r="D339" s="1">
        <v>44737</v>
      </c>
      <c r="E339">
        <v>68</v>
      </c>
    </row>
    <row r="340" spans="1:5" x14ac:dyDescent="0.3">
      <c r="A340" t="s">
        <v>114</v>
      </c>
      <c r="B340" t="s">
        <v>96</v>
      </c>
      <c r="C340" t="s">
        <v>97</v>
      </c>
      <c r="D340" s="1">
        <v>45114</v>
      </c>
      <c r="E340">
        <v>53</v>
      </c>
    </row>
    <row r="341" spans="1:5" x14ac:dyDescent="0.3">
      <c r="A341" t="s">
        <v>114</v>
      </c>
      <c r="B341" t="s">
        <v>96</v>
      </c>
      <c r="C341" t="s">
        <v>97</v>
      </c>
      <c r="D341" s="1">
        <v>45146</v>
      </c>
      <c r="E341">
        <v>38</v>
      </c>
    </row>
    <row r="342" spans="1:5" x14ac:dyDescent="0.3">
      <c r="A342" t="s">
        <v>114</v>
      </c>
      <c r="B342" t="s">
        <v>96</v>
      </c>
      <c r="C342" t="s">
        <v>97</v>
      </c>
      <c r="D342" s="1">
        <v>45208</v>
      </c>
      <c r="E342">
        <v>48</v>
      </c>
    </row>
    <row r="343" spans="1:5" x14ac:dyDescent="0.3">
      <c r="A343" t="s">
        <v>114</v>
      </c>
      <c r="B343" t="s">
        <v>96</v>
      </c>
      <c r="C343" t="s">
        <v>97</v>
      </c>
      <c r="D343" s="1">
        <v>45240</v>
      </c>
      <c r="E343">
        <v>38</v>
      </c>
    </row>
    <row r="344" spans="1:5" x14ac:dyDescent="0.3">
      <c r="A344" t="s">
        <v>114</v>
      </c>
      <c r="B344" t="s">
        <v>96</v>
      </c>
      <c r="C344" t="s">
        <v>97</v>
      </c>
      <c r="D344" s="1">
        <v>45261</v>
      </c>
      <c r="E344">
        <v>58</v>
      </c>
    </row>
    <row r="345" spans="1:5" x14ac:dyDescent="0.3">
      <c r="A345" t="s">
        <v>114</v>
      </c>
      <c r="B345" t="s">
        <v>98</v>
      </c>
      <c r="C345" t="s">
        <v>99</v>
      </c>
      <c r="D345" s="1">
        <v>44696</v>
      </c>
      <c r="E345">
        <v>58</v>
      </c>
    </row>
    <row r="346" spans="1:5" x14ac:dyDescent="0.3">
      <c r="A346" t="s">
        <v>114</v>
      </c>
      <c r="B346" t="s">
        <v>98</v>
      </c>
      <c r="C346" t="s">
        <v>99</v>
      </c>
      <c r="D346" s="1">
        <v>44737</v>
      </c>
      <c r="E346">
        <v>68</v>
      </c>
    </row>
    <row r="347" spans="1:5" x14ac:dyDescent="0.3">
      <c r="A347" t="s">
        <v>114</v>
      </c>
      <c r="B347" t="s">
        <v>98</v>
      </c>
      <c r="C347" t="s">
        <v>99</v>
      </c>
      <c r="D347" s="1">
        <v>45114</v>
      </c>
      <c r="E347">
        <v>53</v>
      </c>
    </row>
    <row r="348" spans="1:5" x14ac:dyDescent="0.3">
      <c r="A348" t="s">
        <v>114</v>
      </c>
      <c r="B348" t="s">
        <v>98</v>
      </c>
      <c r="C348" t="s">
        <v>99</v>
      </c>
      <c r="D348" s="1">
        <v>45146</v>
      </c>
      <c r="E348">
        <v>38</v>
      </c>
    </row>
    <row r="349" spans="1:5" x14ac:dyDescent="0.3">
      <c r="A349" t="s">
        <v>114</v>
      </c>
      <c r="B349" t="s">
        <v>98</v>
      </c>
      <c r="C349" t="s">
        <v>99</v>
      </c>
      <c r="D349" s="1">
        <v>45208</v>
      </c>
      <c r="E349">
        <v>48</v>
      </c>
    </row>
    <row r="350" spans="1:5" x14ac:dyDescent="0.3">
      <c r="A350" t="s">
        <v>114</v>
      </c>
      <c r="B350" t="s">
        <v>98</v>
      </c>
      <c r="C350" t="s">
        <v>99</v>
      </c>
      <c r="D350" s="1">
        <v>45240</v>
      </c>
      <c r="E350">
        <v>38</v>
      </c>
    </row>
    <row r="351" spans="1:5" x14ac:dyDescent="0.3">
      <c r="A351" t="s">
        <v>114</v>
      </c>
      <c r="B351" t="s">
        <v>98</v>
      </c>
      <c r="C351" t="s">
        <v>99</v>
      </c>
      <c r="D351" s="1">
        <v>45261</v>
      </c>
      <c r="E351">
        <v>58</v>
      </c>
    </row>
  </sheetData>
  <hyperlinks>
    <hyperlink ref="H1" location="Consignes!A1" display="Retour consignes" xr:uid="{092439BE-3D3E-416D-9C92-EA7D3E7931AF}"/>
    <hyperlink ref="K1" r:id="rId2" xr:uid="{03D7B20D-9955-491A-8F4F-75441B02BF0B}"/>
  </hyperlinks>
  <pageMargins left="0.7" right="0.7" top="0.75" bottom="0.75" header="0.3" footer="0.3"/>
  <drawing r:id="rId3"/>
  <tableParts count="1">
    <tablePart r:id="rId4"/>
  </tableParts>
  <extLst>
    <ext xmlns:x14="http://schemas.microsoft.com/office/spreadsheetml/2009/9/main" uri="{A8765BA9-456A-4dab-B4F3-ACF838C121DE}">
      <x14:slicerList>
        <x14:slicer r:id="rId5"/>
      </x14:slicerList>
    </ext>
    <ext xmlns:x15="http://schemas.microsoft.com/office/spreadsheetml/2010/11/main" uri="{7E03D99C-DC04-49d9-9315-930204A7B6E9}">
      <x15:timelineRefs>
        <x15:timelineRef r:id="rId6"/>
      </x15:timeline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F95C8-1173-4801-BF35-B32A80659D61}">
  <dimension ref="A1:K65"/>
  <sheetViews>
    <sheetView workbookViewId="0"/>
  </sheetViews>
  <sheetFormatPr baseColWidth="10" defaultRowHeight="14.4" x14ac:dyDescent="0.3"/>
  <cols>
    <col min="1" max="1" width="13.6640625" customWidth="1"/>
    <col min="2" max="2" width="23.44140625" customWidth="1"/>
    <col min="3" max="3" width="13.77734375" customWidth="1"/>
  </cols>
  <sheetData>
    <row r="1" spans="1:11" x14ac:dyDescent="0.3">
      <c r="A1" s="7" t="s">
        <v>128</v>
      </c>
      <c r="B1" s="8"/>
      <c r="C1" s="8"/>
      <c r="D1" s="8"/>
      <c r="E1" s="8"/>
      <c r="F1" s="8"/>
      <c r="G1" s="8"/>
      <c r="H1" s="8"/>
      <c r="I1" s="8"/>
      <c r="J1" s="9"/>
    </row>
    <row r="2" spans="1:11" x14ac:dyDescent="0.3">
      <c r="A2" s="13" t="s">
        <v>129</v>
      </c>
      <c r="B2" s="14"/>
      <c r="C2" s="14"/>
      <c r="D2" s="14"/>
      <c r="E2" s="14"/>
      <c r="F2" s="14"/>
      <c r="G2" s="14"/>
      <c r="H2" s="14"/>
      <c r="I2" s="14"/>
      <c r="J2" s="15"/>
    </row>
    <row r="3" spans="1:11" x14ac:dyDescent="0.3">
      <c r="A3" s="18" t="s">
        <v>130</v>
      </c>
      <c r="B3" s="14"/>
      <c r="C3" s="14"/>
      <c r="D3" s="14"/>
      <c r="E3" s="14"/>
      <c r="F3" s="14"/>
      <c r="G3" s="14"/>
      <c r="H3" s="14"/>
      <c r="I3" s="14"/>
      <c r="J3" s="15"/>
    </row>
    <row r="4" spans="1:11" x14ac:dyDescent="0.3">
      <c r="A4" s="18" t="s">
        <v>138</v>
      </c>
      <c r="B4" s="14"/>
      <c r="C4" s="14"/>
      <c r="D4" s="14"/>
      <c r="E4" s="14"/>
      <c r="F4" s="14"/>
      <c r="G4" s="14"/>
      <c r="H4" s="14"/>
      <c r="I4" s="14"/>
      <c r="J4" s="15"/>
    </row>
    <row r="5" spans="1:11" x14ac:dyDescent="0.3">
      <c r="A5" s="18" t="s">
        <v>142</v>
      </c>
      <c r="B5" s="14"/>
      <c r="C5" s="14"/>
      <c r="D5" s="14"/>
      <c r="E5" s="14"/>
      <c r="F5" s="14"/>
      <c r="G5" s="14"/>
      <c r="H5" s="14"/>
      <c r="I5" s="14"/>
      <c r="J5" s="15"/>
    </row>
    <row r="6" spans="1:11" ht="15" thickBot="1" x14ac:dyDescent="0.35">
      <c r="A6" s="20" t="s">
        <v>139</v>
      </c>
      <c r="B6" s="11"/>
      <c r="C6" s="11"/>
      <c r="D6" s="11"/>
      <c r="E6" s="11"/>
      <c r="F6" s="11"/>
      <c r="G6" s="11"/>
      <c r="H6" s="11"/>
      <c r="I6" s="11"/>
      <c r="J6" s="12"/>
    </row>
    <row r="9" spans="1:11" x14ac:dyDescent="0.3">
      <c r="D9" s="23" t="s">
        <v>100</v>
      </c>
      <c r="E9" s="23"/>
      <c r="F9" s="23"/>
      <c r="G9" s="23"/>
      <c r="H9" s="23"/>
    </row>
    <row r="10" spans="1:11" x14ac:dyDescent="0.3">
      <c r="A10" s="1" t="s">
        <v>108</v>
      </c>
      <c r="B10" s="1" t="s">
        <v>0</v>
      </c>
      <c r="C10" s="1" t="s">
        <v>1</v>
      </c>
      <c r="D10" s="1" t="s">
        <v>101</v>
      </c>
      <c r="E10" s="1" t="s">
        <v>102</v>
      </c>
      <c r="F10" s="1" t="s">
        <v>103</v>
      </c>
      <c r="G10" s="1" t="s">
        <v>104</v>
      </c>
      <c r="H10" s="1" t="s">
        <v>105</v>
      </c>
      <c r="I10" s="1" t="s">
        <v>118</v>
      </c>
      <c r="J10" s="1" t="s">
        <v>119</v>
      </c>
      <c r="K10" s="21" t="s">
        <v>117</v>
      </c>
    </row>
    <row r="11" spans="1:11" x14ac:dyDescent="0.3">
      <c r="A11" t="s">
        <v>109</v>
      </c>
      <c r="B11" s="2" t="s">
        <v>2</v>
      </c>
      <c r="C11" s="2" t="s">
        <v>3</v>
      </c>
      <c r="D11">
        <v>58</v>
      </c>
      <c r="E11">
        <v>68</v>
      </c>
      <c r="F11">
        <v>53</v>
      </c>
      <c r="G11">
        <v>38</v>
      </c>
      <c r="H11">
        <v>48</v>
      </c>
      <c r="I11" t="s">
        <v>115</v>
      </c>
      <c r="K11" s="5">
        <f>AVERAGE(Données_Brutes[[#This Row],[15-05-22]:[01-12-23]])</f>
        <v>53</v>
      </c>
    </row>
    <row r="12" spans="1:11" x14ac:dyDescent="0.3">
      <c r="B12" s="2" t="s">
        <v>4</v>
      </c>
      <c r="C12" s="2" t="s">
        <v>5</v>
      </c>
      <c r="D12">
        <v>96</v>
      </c>
      <c r="E12">
        <v>100</v>
      </c>
      <c r="F12" s="3" t="s">
        <v>115</v>
      </c>
      <c r="G12">
        <v>0</v>
      </c>
      <c r="H12">
        <v>10</v>
      </c>
      <c r="I12">
        <v>80</v>
      </c>
      <c r="K12" s="5">
        <f>AVERAGE(Données_Brutes[[#This Row],[15-05-22]:[01-12-23]])</f>
        <v>57.2</v>
      </c>
    </row>
    <row r="13" spans="1:11" x14ac:dyDescent="0.3">
      <c r="B13" s="2" t="s">
        <v>6</v>
      </c>
      <c r="C13" s="2" t="s">
        <v>7</v>
      </c>
      <c r="D13">
        <v>25</v>
      </c>
      <c r="E13">
        <v>35</v>
      </c>
      <c r="F13" s="3" t="s">
        <v>115</v>
      </c>
      <c r="G13">
        <v>0</v>
      </c>
      <c r="H13">
        <v>10</v>
      </c>
      <c r="I13">
        <v>80</v>
      </c>
      <c r="J13">
        <v>25</v>
      </c>
      <c r="K13" s="5">
        <f>AVERAGE(Données_Brutes[[#This Row],[15-05-22]:[01-12-23]])</f>
        <v>29.166666666666668</v>
      </c>
    </row>
    <row r="14" spans="1:11" x14ac:dyDescent="0.3">
      <c r="B14" s="2" t="s">
        <v>8</v>
      </c>
      <c r="C14" s="2" t="s">
        <v>9</v>
      </c>
      <c r="D14">
        <v>14</v>
      </c>
      <c r="E14">
        <v>24</v>
      </c>
      <c r="F14">
        <v>9</v>
      </c>
      <c r="G14">
        <v>0</v>
      </c>
      <c r="H14">
        <v>10</v>
      </c>
      <c r="I14">
        <v>90</v>
      </c>
      <c r="J14">
        <v>14</v>
      </c>
      <c r="K14" s="5">
        <f>AVERAGE(Données_Brutes[[#This Row],[15-05-22]:[01-12-23]])</f>
        <v>23</v>
      </c>
    </row>
    <row r="15" spans="1:11" x14ac:dyDescent="0.3">
      <c r="B15" s="2" t="s">
        <v>10</v>
      </c>
      <c r="C15" s="2" t="s">
        <v>11</v>
      </c>
      <c r="D15">
        <v>63</v>
      </c>
      <c r="E15">
        <v>73</v>
      </c>
      <c r="F15">
        <v>58</v>
      </c>
      <c r="G15">
        <v>43</v>
      </c>
      <c r="H15">
        <v>53</v>
      </c>
      <c r="I15">
        <v>43</v>
      </c>
      <c r="J15">
        <v>63</v>
      </c>
      <c r="K15" s="5">
        <f>AVERAGE(Données_Brutes[[#This Row],[15-05-22]:[01-12-23]])</f>
        <v>56.571428571428569</v>
      </c>
    </row>
    <row r="16" spans="1:11" x14ac:dyDescent="0.3">
      <c r="B16" s="2" t="s">
        <v>12</v>
      </c>
      <c r="C16" s="2" t="s">
        <v>13</v>
      </c>
      <c r="D16">
        <v>95</v>
      </c>
      <c r="E16">
        <v>100</v>
      </c>
      <c r="F16">
        <v>85</v>
      </c>
      <c r="G16">
        <v>70</v>
      </c>
      <c r="H16">
        <v>80</v>
      </c>
      <c r="I16">
        <v>70</v>
      </c>
      <c r="J16">
        <v>95</v>
      </c>
      <c r="K16" s="5">
        <f>AVERAGE(Données_Brutes[[#This Row],[15-05-22]:[01-12-23]])</f>
        <v>85</v>
      </c>
    </row>
    <row r="17" spans="1:11" x14ac:dyDescent="0.3">
      <c r="B17" s="2" t="s">
        <v>14</v>
      </c>
      <c r="C17" s="2" t="s">
        <v>15</v>
      </c>
      <c r="D17">
        <v>84</v>
      </c>
      <c r="E17">
        <v>94</v>
      </c>
      <c r="F17">
        <v>79</v>
      </c>
      <c r="G17">
        <v>64</v>
      </c>
      <c r="H17">
        <v>74</v>
      </c>
      <c r="I17" t="s">
        <v>115</v>
      </c>
      <c r="J17">
        <v>84</v>
      </c>
      <c r="K17" s="5">
        <f>AVERAGE(Données_Brutes[[#This Row],[15-05-22]:[01-12-23]])</f>
        <v>79.833333333333329</v>
      </c>
    </row>
    <row r="18" spans="1:11" x14ac:dyDescent="0.3">
      <c r="B18" s="2" t="s">
        <v>16</v>
      </c>
      <c r="C18" s="2" t="s">
        <v>17</v>
      </c>
      <c r="D18">
        <v>52</v>
      </c>
      <c r="E18">
        <v>62</v>
      </c>
      <c r="F18">
        <v>47</v>
      </c>
      <c r="G18">
        <v>32</v>
      </c>
      <c r="H18">
        <v>42</v>
      </c>
      <c r="I18" t="s">
        <v>115</v>
      </c>
      <c r="J18">
        <v>52</v>
      </c>
      <c r="K18" s="5">
        <f>AVERAGE(Données_Brutes[[#This Row],[15-05-22]:[01-12-23]])</f>
        <v>47.833333333333336</v>
      </c>
    </row>
    <row r="19" spans="1:11" x14ac:dyDescent="0.3">
      <c r="B19" s="2" t="s">
        <v>18</v>
      </c>
      <c r="C19" s="2" t="s">
        <v>15</v>
      </c>
      <c r="D19">
        <v>47</v>
      </c>
      <c r="E19">
        <v>57</v>
      </c>
      <c r="F19">
        <v>42</v>
      </c>
      <c r="G19">
        <v>27</v>
      </c>
      <c r="H19">
        <v>37</v>
      </c>
      <c r="I19">
        <v>27</v>
      </c>
      <c r="J19">
        <v>47</v>
      </c>
      <c r="K19" s="5">
        <f>AVERAGE(Données_Brutes[[#This Row],[15-05-22]:[01-12-23]])</f>
        <v>40.571428571428569</v>
      </c>
    </row>
    <row r="20" spans="1:11" x14ac:dyDescent="0.3">
      <c r="B20" s="2" t="s">
        <v>19</v>
      </c>
      <c r="C20" s="2" t="s">
        <v>20</v>
      </c>
      <c r="D20">
        <v>65</v>
      </c>
      <c r="E20">
        <v>75</v>
      </c>
      <c r="F20">
        <v>60</v>
      </c>
      <c r="G20">
        <v>45</v>
      </c>
      <c r="H20">
        <v>55</v>
      </c>
      <c r="I20">
        <v>45</v>
      </c>
      <c r="J20">
        <v>65</v>
      </c>
      <c r="K20" s="5">
        <f>AVERAGE(Données_Brutes[[#This Row],[15-05-22]:[01-12-23]])</f>
        <v>58.571428571428569</v>
      </c>
    </row>
    <row r="21" spans="1:11" x14ac:dyDescent="0.3">
      <c r="B21" s="22" t="s">
        <v>143</v>
      </c>
      <c r="C21" s="22"/>
      <c r="D21" s="5">
        <f>AVERAGE(D11:D20)</f>
        <v>59.9</v>
      </c>
      <c r="E21" s="5">
        <f t="shared" ref="E21:J21" si="0">AVERAGE(E11:E20)</f>
        <v>68.8</v>
      </c>
      <c r="F21" s="5">
        <f t="shared" si="0"/>
        <v>54.125</v>
      </c>
      <c r="G21" s="5">
        <f t="shared" si="0"/>
        <v>31.9</v>
      </c>
      <c r="H21" s="5">
        <f t="shared" si="0"/>
        <v>41.9</v>
      </c>
      <c r="I21" s="5">
        <f t="shared" si="0"/>
        <v>62.142857142857146</v>
      </c>
      <c r="J21" s="5">
        <f t="shared" si="0"/>
        <v>55.625</v>
      </c>
      <c r="K21" s="5">
        <f>AVERAGE(Données_Brutes[[#This Row],[15-05-22]:[01-12-23]])</f>
        <v>53.484693877551024</v>
      </c>
    </row>
    <row r="22" spans="1:11" ht="14.4" customHeight="1" x14ac:dyDescent="0.3">
      <c r="A22" t="s">
        <v>110</v>
      </c>
      <c r="B22" s="2" t="s">
        <v>21</v>
      </c>
      <c r="C22" s="2" t="s">
        <v>22</v>
      </c>
      <c r="D22">
        <v>36</v>
      </c>
      <c r="E22">
        <v>46</v>
      </c>
      <c r="F22">
        <v>31</v>
      </c>
      <c r="G22">
        <v>16</v>
      </c>
      <c r="H22">
        <v>26</v>
      </c>
      <c r="I22">
        <v>16</v>
      </c>
      <c r="J22">
        <v>36</v>
      </c>
      <c r="K22" s="5">
        <f>AVERAGE(Données_Brutes[[#This Row],[15-05-22]:[01-12-23]])</f>
        <v>29.571428571428573</v>
      </c>
    </row>
    <row r="23" spans="1:11" x14ac:dyDescent="0.3">
      <c r="B23" s="2" t="s">
        <v>23</v>
      </c>
      <c r="C23" s="2" t="s">
        <v>24</v>
      </c>
      <c r="D23">
        <v>58</v>
      </c>
      <c r="E23">
        <v>68</v>
      </c>
      <c r="F23">
        <v>53</v>
      </c>
      <c r="G23">
        <v>38</v>
      </c>
      <c r="H23">
        <v>48</v>
      </c>
      <c r="I23">
        <v>38</v>
      </c>
      <c r="J23">
        <v>58</v>
      </c>
      <c r="K23" s="5">
        <f>AVERAGE(Données_Brutes[[#This Row],[15-05-22]:[01-12-23]])</f>
        <v>51.571428571428569</v>
      </c>
    </row>
    <row r="24" spans="1:11" x14ac:dyDescent="0.3">
      <c r="B24" s="2" t="s">
        <v>25</v>
      </c>
      <c r="C24" s="2" t="s">
        <v>26</v>
      </c>
      <c r="D24">
        <v>58</v>
      </c>
      <c r="E24">
        <v>68</v>
      </c>
      <c r="F24">
        <v>53</v>
      </c>
      <c r="G24">
        <v>38</v>
      </c>
      <c r="H24">
        <v>48</v>
      </c>
      <c r="I24">
        <v>38</v>
      </c>
      <c r="J24">
        <v>58</v>
      </c>
      <c r="K24" s="5">
        <f>AVERAGE(Données_Brutes[[#This Row],[15-05-22]:[01-12-23]])</f>
        <v>51.571428571428569</v>
      </c>
    </row>
    <row r="25" spans="1:11" x14ac:dyDescent="0.3">
      <c r="B25" s="2" t="s">
        <v>27</v>
      </c>
      <c r="C25" s="2" t="s">
        <v>28</v>
      </c>
      <c r="D25">
        <v>96</v>
      </c>
      <c r="E25">
        <v>100</v>
      </c>
      <c r="F25">
        <v>85</v>
      </c>
      <c r="G25">
        <v>70</v>
      </c>
      <c r="H25">
        <v>80</v>
      </c>
      <c r="I25">
        <v>70</v>
      </c>
      <c r="J25">
        <v>96</v>
      </c>
      <c r="K25" s="5">
        <f>AVERAGE(Données_Brutes[[#This Row],[15-05-22]:[01-12-23]])</f>
        <v>85.285714285714292</v>
      </c>
    </row>
    <row r="26" spans="1:11" x14ac:dyDescent="0.3">
      <c r="B26" s="2" t="s">
        <v>29</v>
      </c>
      <c r="C26" s="2" t="s">
        <v>22</v>
      </c>
      <c r="D26">
        <v>25</v>
      </c>
      <c r="E26">
        <v>35</v>
      </c>
      <c r="F26">
        <v>20</v>
      </c>
      <c r="G26">
        <v>5</v>
      </c>
      <c r="H26">
        <v>15</v>
      </c>
      <c r="I26">
        <v>5</v>
      </c>
      <c r="J26">
        <v>25</v>
      </c>
      <c r="K26" s="5">
        <f>AVERAGE(Données_Brutes[[#This Row],[15-05-22]:[01-12-23]])</f>
        <v>18.571428571428573</v>
      </c>
    </row>
    <row r="27" spans="1:11" x14ac:dyDescent="0.3">
      <c r="B27" s="2" t="s">
        <v>30</v>
      </c>
      <c r="C27" s="2" t="s">
        <v>31</v>
      </c>
      <c r="D27">
        <v>14</v>
      </c>
      <c r="E27">
        <v>24</v>
      </c>
      <c r="F27">
        <v>9</v>
      </c>
      <c r="G27">
        <v>0</v>
      </c>
      <c r="H27">
        <v>10</v>
      </c>
      <c r="I27">
        <v>0</v>
      </c>
      <c r="J27">
        <v>14</v>
      </c>
      <c r="K27" s="5">
        <f>AVERAGE(Données_Brutes[[#This Row],[15-05-22]:[01-12-23]])</f>
        <v>10.142857142857142</v>
      </c>
    </row>
    <row r="28" spans="1:11" x14ac:dyDescent="0.3">
      <c r="B28" s="2" t="s">
        <v>32</v>
      </c>
      <c r="C28" s="2" t="s">
        <v>33</v>
      </c>
      <c r="D28">
        <v>63</v>
      </c>
      <c r="E28">
        <v>73</v>
      </c>
      <c r="F28">
        <v>58</v>
      </c>
      <c r="G28">
        <v>43</v>
      </c>
      <c r="H28">
        <v>53</v>
      </c>
      <c r="I28">
        <v>43</v>
      </c>
      <c r="J28">
        <v>63</v>
      </c>
      <c r="K28" s="5">
        <f>AVERAGE(Données_Brutes[[#This Row],[15-05-22]:[01-12-23]])</f>
        <v>56.571428571428569</v>
      </c>
    </row>
    <row r="29" spans="1:11" x14ac:dyDescent="0.3">
      <c r="B29" s="2" t="s">
        <v>34</v>
      </c>
      <c r="C29" s="2" t="s">
        <v>35</v>
      </c>
      <c r="D29">
        <v>95</v>
      </c>
      <c r="E29">
        <v>100</v>
      </c>
      <c r="F29">
        <v>85</v>
      </c>
      <c r="G29">
        <v>70</v>
      </c>
      <c r="H29">
        <v>80</v>
      </c>
      <c r="I29">
        <v>70</v>
      </c>
      <c r="J29">
        <v>95</v>
      </c>
      <c r="K29" s="5">
        <f>AVERAGE(Données_Brutes[[#This Row],[15-05-22]:[01-12-23]])</f>
        <v>85</v>
      </c>
    </row>
    <row r="30" spans="1:11" x14ac:dyDescent="0.3">
      <c r="B30" s="2" t="s">
        <v>36</v>
      </c>
      <c r="C30" s="2" t="s">
        <v>37</v>
      </c>
      <c r="D30">
        <v>84</v>
      </c>
      <c r="E30">
        <v>94</v>
      </c>
      <c r="F30">
        <v>79</v>
      </c>
      <c r="G30">
        <v>64</v>
      </c>
      <c r="H30">
        <v>74</v>
      </c>
      <c r="I30">
        <v>64</v>
      </c>
      <c r="J30">
        <v>84</v>
      </c>
      <c r="K30" s="5">
        <f>AVERAGE(Données_Brutes[[#This Row],[15-05-22]:[01-12-23]])</f>
        <v>77.571428571428569</v>
      </c>
    </row>
    <row r="31" spans="1:11" x14ac:dyDescent="0.3">
      <c r="B31" s="22" t="s">
        <v>143</v>
      </c>
      <c r="C31" s="22"/>
      <c r="D31" s="5">
        <f>AVERAGE(D22:D30)</f>
        <v>58.777777777777779</v>
      </c>
      <c r="E31" s="5">
        <f t="shared" ref="E31:J31" si="1">AVERAGE(E22:E30)</f>
        <v>67.555555555555557</v>
      </c>
      <c r="F31" s="5">
        <f t="shared" si="1"/>
        <v>52.555555555555557</v>
      </c>
      <c r="G31" s="5">
        <f t="shared" si="1"/>
        <v>38.222222222222221</v>
      </c>
      <c r="H31" s="5">
        <f t="shared" si="1"/>
        <v>48.222222222222221</v>
      </c>
      <c r="I31" s="5">
        <f t="shared" si="1"/>
        <v>38.222222222222221</v>
      </c>
      <c r="J31" s="5">
        <f t="shared" si="1"/>
        <v>58.777777777777779</v>
      </c>
      <c r="K31" s="5">
        <f>AVERAGE(Données_Brutes[[#This Row],[15-05-22]:[01-12-23]])</f>
        <v>51.761904761904766</v>
      </c>
    </row>
    <row r="32" spans="1:11" x14ac:dyDescent="0.3">
      <c r="A32" t="s">
        <v>111</v>
      </c>
      <c r="B32" s="2" t="s">
        <v>38</v>
      </c>
      <c r="C32" s="2" t="s">
        <v>39</v>
      </c>
      <c r="D32">
        <v>52</v>
      </c>
      <c r="E32">
        <v>62</v>
      </c>
      <c r="F32">
        <v>47</v>
      </c>
      <c r="G32">
        <v>32</v>
      </c>
      <c r="H32">
        <v>42</v>
      </c>
      <c r="I32">
        <v>32</v>
      </c>
      <c r="J32">
        <v>52</v>
      </c>
      <c r="K32" s="5">
        <f>AVERAGE(Données_Brutes[[#This Row],[15-05-22]:[01-12-23]])</f>
        <v>45.571428571428569</v>
      </c>
    </row>
    <row r="33" spans="1:11" x14ac:dyDescent="0.3">
      <c r="B33" s="2" t="s">
        <v>40</v>
      </c>
      <c r="C33" s="2" t="s">
        <v>41</v>
      </c>
      <c r="D33">
        <v>47</v>
      </c>
      <c r="E33">
        <v>57</v>
      </c>
      <c r="F33">
        <v>42</v>
      </c>
      <c r="G33">
        <v>27</v>
      </c>
      <c r="H33">
        <v>37</v>
      </c>
      <c r="I33">
        <v>27</v>
      </c>
      <c r="J33">
        <v>47</v>
      </c>
      <c r="K33" s="5">
        <f>AVERAGE(Données_Brutes[[#This Row],[15-05-22]:[01-12-23]])</f>
        <v>40.571428571428569</v>
      </c>
    </row>
    <row r="34" spans="1:11" x14ac:dyDescent="0.3">
      <c r="B34" s="2" t="s">
        <v>42</v>
      </c>
      <c r="C34" s="2" t="s">
        <v>43</v>
      </c>
      <c r="D34">
        <v>65</v>
      </c>
      <c r="E34">
        <v>75</v>
      </c>
      <c r="F34">
        <v>60</v>
      </c>
      <c r="G34">
        <v>45</v>
      </c>
      <c r="H34">
        <v>55</v>
      </c>
      <c r="I34">
        <v>45</v>
      </c>
      <c r="J34">
        <v>65</v>
      </c>
      <c r="K34" s="5">
        <f>AVERAGE(Données_Brutes[[#This Row],[15-05-22]:[01-12-23]])</f>
        <v>58.571428571428569</v>
      </c>
    </row>
    <row r="35" spans="1:11" x14ac:dyDescent="0.3">
      <c r="B35" s="2" t="s">
        <v>44</v>
      </c>
      <c r="C35" s="2" t="s">
        <v>45</v>
      </c>
      <c r="D35">
        <v>36</v>
      </c>
      <c r="E35">
        <v>46</v>
      </c>
      <c r="F35">
        <v>31</v>
      </c>
      <c r="G35">
        <v>16</v>
      </c>
      <c r="H35">
        <v>26</v>
      </c>
      <c r="I35">
        <v>16</v>
      </c>
      <c r="J35">
        <v>36</v>
      </c>
      <c r="K35" s="5">
        <f>AVERAGE(Données_Brutes[[#This Row],[15-05-22]:[01-12-23]])</f>
        <v>29.571428571428573</v>
      </c>
    </row>
    <row r="36" spans="1:11" x14ac:dyDescent="0.3">
      <c r="B36" s="2" t="s">
        <v>46</v>
      </c>
      <c r="C36" s="2" t="s">
        <v>47</v>
      </c>
      <c r="D36">
        <v>58</v>
      </c>
      <c r="E36">
        <v>68</v>
      </c>
      <c r="F36">
        <v>53</v>
      </c>
      <c r="G36">
        <v>38</v>
      </c>
      <c r="H36">
        <v>48</v>
      </c>
      <c r="I36">
        <v>38</v>
      </c>
      <c r="J36">
        <v>58</v>
      </c>
      <c r="K36" s="5">
        <f>AVERAGE(Données_Brutes[[#This Row],[15-05-22]:[01-12-23]])</f>
        <v>51.571428571428569</v>
      </c>
    </row>
    <row r="37" spans="1:11" x14ac:dyDescent="0.3">
      <c r="B37" s="2" t="s">
        <v>48</v>
      </c>
      <c r="C37" s="2" t="s">
        <v>49</v>
      </c>
      <c r="D37">
        <v>58</v>
      </c>
      <c r="E37">
        <v>68</v>
      </c>
      <c r="F37">
        <v>53</v>
      </c>
      <c r="G37">
        <v>38</v>
      </c>
      <c r="H37">
        <v>48</v>
      </c>
      <c r="I37">
        <v>38</v>
      </c>
      <c r="J37">
        <v>58</v>
      </c>
      <c r="K37" s="5">
        <f>AVERAGE(Données_Brutes[[#This Row],[15-05-22]:[01-12-23]])</f>
        <v>51.571428571428569</v>
      </c>
    </row>
    <row r="38" spans="1:11" x14ac:dyDescent="0.3">
      <c r="B38" s="2" t="s">
        <v>50</v>
      </c>
      <c r="C38" s="2" t="s">
        <v>51</v>
      </c>
      <c r="D38">
        <v>58</v>
      </c>
      <c r="E38">
        <v>68</v>
      </c>
      <c r="F38">
        <v>53</v>
      </c>
      <c r="G38">
        <v>38</v>
      </c>
      <c r="H38">
        <v>48</v>
      </c>
      <c r="I38">
        <v>38</v>
      </c>
      <c r="J38">
        <v>58</v>
      </c>
      <c r="K38" s="5">
        <f>AVERAGE(Données_Brutes[[#This Row],[15-05-22]:[01-12-23]])</f>
        <v>51.571428571428569</v>
      </c>
    </row>
    <row r="39" spans="1:11" x14ac:dyDescent="0.3">
      <c r="B39" s="2" t="s">
        <v>52</v>
      </c>
      <c r="C39" s="2" t="s">
        <v>53</v>
      </c>
      <c r="D39">
        <v>58</v>
      </c>
      <c r="E39">
        <v>68</v>
      </c>
      <c r="F39">
        <v>53</v>
      </c>
      <c r="G39">
        <v>38</v>
      </c>
      <c r="H39">
        <v>48</v>
      </c>
      <c r="I39">
        <v>38</v>
      </c>
      <c r="J39">
        <v>58</v>
      </c>
      <c r="K39" s="5">
        <f>AVERAGE(Données_Brutes[[#This Row],[15-05-22]:[01-12-23]])</f>
        <v>51.571428571428569</v>
      </c>
    </row>
    <row r="40" spans="1:11" x14ac:dyDescent="0.3">
      <c r="B40" s="2" t="s">
        <v>54</v>
      </c>
      <c r="C40" s="2" t="s">
        <v>55</v>
      </c>
      <c r="D40">
        <v>58</v>
      </c>
      <c r="E40">
        <v>68</v>
      </c>
      <c r="F40">
        <v>53</v>
      </c>
      <c r="G40">
        <v>38</v>
      </c>
      <c r="H40">
        <v>48</v>
      </c>
      <c r="I40">
        <v>38</v>
      </c>
      <c r="J40">
        <v>58</v>
      </c>
      <c r="K40" s="5">
        <f>AVERAGE(Données_Brutes[[#This Row],[15-05-22]:[01-12-23]])</f>
        <v>51.571428571428569</v>
      </c>
    </row>
    <row r="41" spans="1:11" x14ac:dyDescent="0.3">
      <c r="B41" s="2" t="s">
        <v>56</v>
      </c>
      <c r="C41" s="2" t="s">
        <v>57</v>
      </c>
      <c r="D41">
        <v>58</v>
      </c>
      <c r="E41">
        <v>68</v>
      </c>
      <c r="F41">
        <v>53</v>
      </c>
      <c r="G41">
        <v>38</v>
      </c>
      <c r="H41">
        <v>48</v>
      </c>
      <c r="I41">
        <v>38</v>
      </c>
      <c r="J41">
        <v>58</v>
      </c>
      <c r="K41" s="5">
        <f>AVERAGE(Données_Brutes[[#This Row],[15-05-22]:[01-12-23]])</f>
        <v>51.571428571428569</v>
      </c>
    </row>
    <row r="42" spans="1:11" x14ac:dyDescent="0.3">
      <c r="A42" t="s">
        <v>112</v>
      </c>
      <c r="B42" s="2" t="s">
        <v>58</v>
      </c>
      <c r="C42" s="2" t="s">
        <v>59</v>
      </c>
      <c r="D42">
        <v>58</v>
      </c>
      <c r="E42">
        <v>68</v>
      </c>
      <c r="F42">
        <v>53</v>
      </c>
      <c r="G42">
        <v>38</v>
      </c>
      <c r="H42">
        <v>48</v>
      </c>
      <c r="I42">
        <v>38</v>
      </c>
      <c r="J42">
        <v>58</v>
      </c>
      <c r="K42" s="5">
        <f>AVERAGE(Données_Brutes[[#This Row],[15-05-22]:[01-12-23]])</f>
        <v>51.571428571428569</v>
      </c>
    </row>
    <row r="43" spans="1:11" x14ac:dyDescent="0.3">
      <c r="B43" s="2" t="s">
        <v>60</v>
      </c>
      <c r="C43" s="2" t="s">
        <v>61</v>
      </c>
      <c r="D43">
        <v>58</v>
      </c>
      <c r="E43">
        <v>68</v>
      </c>
      <c r="F43">
        <v>53</v>
      </c>
      <c r="G43">
        <v>38</v>
      </c>
      <c r="H43">
        <v>48</v>
      </c>
      <c r="I43">
        <v>38</v>
      </c>
      <c r="J43">
        <v>58</v>
      </c>
      <c r="K43" s="5">
        <f>AVERAGE(Données_Brutes[[#This Row],[15-05-22]:[01-12-23]])</f>
        <v>51.571428571428569</v>
      </c>
    </row>
    <row r="44" spans="1:11" x14ac:dyDescent="0.3">
      <c r="B44" s="2" t="s">
        <v>62</v>
      </c>
      <c r="C44" s="2" t="s">
        <v>63</v>
      </c>
      <c r="D44">
        <v>47</v>
      </c>
      <c r="E44">
        <v>57</v>
      </c>
      <c r="F44">
        <v>42</v>
      </c>
      <c r="G44">
        <v>27</v>
      </c>
      <c r="H44">
        <v>37</v>
      </c>
      <c r="I44">
        <v>27</v>
      </c>
      <c r="J44">
        <v>47</v>
      </c>
      <c r="K44" s="5">
        <f>AVERAGE(Données_Brutes[[#This Row],[15-05-22]:[01-12-23]])</f>
        <v>40.571428571428569</v>
      </c>
    </row>
    <row r="45" spans="1:11" x14ac:dyDescent="0.3">
      <c r="B45" s="2" t="s">
        <v>64</v>
      </c>
      <c r="C45" s="2" t="s">
        <v>65</v>
      </c>
      <c r="D45">
        <v>65</v>
      </c>
      <c r="E45">
        <v>75</v>
      </c>
      <c r="F45">
        <v>60</v>
      </c>
      <c r="G45">
        <v>45</v>
      </c>
      <c r="H45">
        <v>55</v>
      </c>
      <c r="I45">
        <v>45</v>
      </c>
      <c r="J45">
        <v>65</v>
      </c>
      <c r="K45" s="5">
        <f>AVERAGE(Données_Brutes[[#This Row],[15-05-22]:[01-12-23]])</f>
        <v>58.571428571428569</v>
      </c>
    </row>
    <row r="46" spans="1:11" x14ac:dyDescent="0.3">
      <c r="B46" s="2" t="s">
        <v>66</v>
      </c>
      <c r="C46" s="2" t="s">
        <v>11</v>
      </c>
      <c r="D46">
        <v>36</v>
      </c>
      <c r="E46">
        <v>46</v>
      </c>
      <c r="F46">
        <v>31</v>
      </c>
      <c r="G46">
        <v>16</v>
      </c>
      <c r="H46">
        <v>26</v>
      </c>
      <c r="I46">
        <v>16</v>
      </c>
      <c r="J46">
        <v>36</v>
      </c>
      <c r="K46" s="5">
        <f>AVERAGE(Données_Brutes[[#This Row],[15-05-22]:[01-12-23]])</f>
        <v>29.571428571428573</v>
      </c>
    </row>
    <row r="47" spans="1:11" x14ac:dyDescent="0.3">
      <c r="B47" s="2" t="s">
        <v>67</v>
      </c>
      <c r="C47" s="2" t="s">
        <v>68</v>
      </c>
      <c r="D47">
        <v>58</v>
      </c>
      <c r="E47">
        <v>68</v>
      </c>
      <c r="F47">
        <v>53</v>
      </c>
      <c r="G47">
        <v>38</v>
      </c>
      <c r="H47">
        <v>48</v>
      </c>
      <c r="I47">
        <v>38</v>
      </c>
      <c r="J47">
        <v>58</v>
      </c>
      <c r="K47" s="5">
        <f>AVERAGE(Données_Brutes[[#This Row],[15-05-22]:[01-12-23]])</f>
        <v>51.571428571428569</v>
      </c>
    </row>
    <row r="48" spans="1:11" x14ac:dyDescent="0.3">
      <c r="B48" s="2" t="s">
        <v>69</v>
      </c>
      <c r="C48" s="2" t="s">
        <v>70</v>
      </c>
      <c r="D48">
        <v>58</v>
      </c>
      <c r="E48">
        <v>68</v>
      </c>
      <c r="F48">
        <v>53</v>
      </c>
      <c r="G48">
        <v>38</v>
      </c>
      <c r="H48">
        <v>48</v>
      </c>
      <c r="I48">
        <v>38</v>
      </c>
      <c r="J48">
        <v>58</v>
      </c>
      <c r="K48" s="5">
        <f>AVERAGE(Données_Brutes[[#This Row],[15-05-22]:[01-12-23]])</f>
        <v>51.571428571428569</v>
      </c>
    </row>
    <row r="49" spans="1:11" x14ac:dyDescent="0.3">
      <c r="B49" s="2" t="s">
        <v>71</v>
      </c>
      <c r="C49" s="2" t="s">
        <v>72</v>
      </c>
      <c r="D49">
        <v>47</v>
      </c>
      <c r="E49">
        <v>57</v>
      </c>
      <c r="F49">
        <v>42</v>
      </c>
      <c r="G49">
        <v>27</v>
      </c>
      <c r="H49">
        <v>37</v>
      </c>
      <c r="I49">
        <v>27</v>
      </c>
      <c r="J49">
        <v>47</v>
      </c>
      <c r="K49" s="5">
        <f>AVERAGE(Données_Brutes[[#This Row],[15-05-22]:[01-12-23]])</f>
        <v>40.571428571428569</v>
      </c>
    </row>
    <row r="50" spans="1:11" x14ac:dyDescent="0.3">
      <c r="B50" s="2" t="s">
        <v>73</v>
      </c>
      <c r="C50" s="2" t="s">
        <v>74</v>
      </c>
      <c r="D50">
        <v>65</v>
      </c>
      <c r="E50">
        <v>75</v>
      </c>
      <c r="F50">
        <v>60</v>
      </c>
      <c r="G50">
        <v>45</v>
      </c>
      <c r="H50">
        <v>55</v>
      </c>
      <c r="I50">
        <v>45</v>
      </c>
      <c r="J50">
        <v>65</v>
      </c>
      <c r="K50" s="5">
        <f>AVERAGE(Données_Brutes[[#This Row],[15-05-22]:[01-12-23]])</f>
        <v>58.571428571428569</v>
      </c>
    </row>
    <row r="51" spans="1:11" x14ac:dyDescent="0.3">
      <c r="B51" s="2" t="s">
        <v>75</v>
      </c>
      <c r="C51" s="2" t="s">
        <v>76</v>
      </c>
      <c r="D51">
        <v>36</v>
      </c>
      <c r="E51">
        <v>46</v>
      </c>
      <c r="F51">
        <v>31</v>
      </c>
      <c r="G51">
        <v>16</v>
      </c>
      <c r="H51">
        <v>26</v>
      </c>
      <c r="I51">
        <v>16</v>
      </c>
      <c r="J51">
        <v>36</v>
      </c>
      <c r="K51" s="5">
        <f>AVERAGE(Données_Brutes[[#This Row],[15-05-22]:[01-12-23]])</f>
        <v>29.571428571428573</v>
      </c>
    </row>
    <row r="52" spans="1:11" x14ac:dyDescent="0.3">
      <c r="A52" t="s">
        <v>113</v>
      </c>
      <c r="B52" s="2" t="s">
        <v>77</v>
      </c>
      <c r="C52" s="2" t="s">
        <v>78</v>
      </c>
      <c r="D52">
        <v>58</v>
      </c>
      <c r="E52">
        <v>68</v>
      </c>
      <c r="F52">
        <v>53</v>
      </c>
      <c r="G52">
        <v>38</v>
      </c>
      <c r="H52">
        <v>48</v>
      </c>
      <c r="I52">
        <v>38</v>
      </c>
      <c r="J52">
        <v>58</v>
      </c>
      <c r="K52" s="5">
        <f>AVERAGE(Données_Brutes[[#This Row],[15-05-22]:[01-12-23]])</f>
        <v>51.571428571428569</v>
      </c>
    </row>
    <row r="53" spans="1:11" x14ac:dyDescent="0.3">
      <c r="B53" s="2" t="s">
        <v>79</v>
      </c>
      <c r="C53" s="2" t="s">
        <v>80</v>
      </c>
      <c r="D53">
        <v>58</v>
      </c>
      <c r="E53">
        <v>68</v>
      </c>
      <c r="F53">
        <v>53</v>
      </c>
      <c r="G53">
        <v>38</v>
      </c>
      <c r="H53">
        <v>48</v>
      </c>
      <c r="I53">
        <v>38</v>
      </c>
      <c r="J53">
        <v>58</v>
      </c>
      <c r="K53" s="5">
        <f>AVERAGE(Données_Brutes[[#This Row],[15-05-22]:[01-12-23]])</f>
        <v>51.571428571428569</v>
      </c>
    </row>
    <row r="54" spans="1:11" x14ac:dyDescent="0.3">
      <c r="B54" s="2" t="s">
        <v>81</v>
      </c>
      <c r="C54" s="2" t="s">
        <v>63</v>
      </c>
      <c r="D54">
        <v>47</v>
      </c>
      <c r="E54">
        <v>57</v>
      </c>
      <c r="F54">
        <v>42</v>
      </c>
      <c r="G54">
        <v>27</v>
      </c>
      <c r="H54">
        <v>37</v>
      </c>
      <c r="I54">
        <v>27</v>
      </c>
      <c r="J54">
        <v>47</v>
      </c>
      <c r="K54" s="5">
        <f>AVERAGE(Données_Brutes[[#This Row],[15-05-22]:[01-12-23]])</f>
        <v>40.571428571428569</v>
      </c>
    </row>
    <row r="55" spans="1:11" x14ac:dyDescent="0.3">
      <c r="B55" s="2" t="s">
        <v>82</v>
      </c>
      <c r="C55" s="2" t="s">
        <v>83</v>
      </c>
      <c r="D55">
        <v>65</v>
      </c>
      <c r="E55">
        <v>75</v>
      </c>
      <c r="F55">
        <v>60</v>
      </c>
      <c r="G55">
        <v>45</v>
      </c>
      <c r="H55">
        <v>55</v>
      </c>
      <c r="I55">
        <v>45</v>
      </c>
      <c r="J55">
        <v>65</v>
      </c>
      <c r="K55" s="5">
        <f>AVERAGE(Données_Brutes[[#This Row],[15-05-22]:[01-12-23]])</f>
        <v>58.571428571428569</v>
      </c>
    </row>
    <row r="56" spans="1:11" x14ac:dyDescent="0.3">
      <c r="B56" s="2" t="s">
        <v>84</v>
      </c>
      <c r="C56" s="2" t="s">
        <v>85</v>
      </c>
      <c r="D56">
        <v>36</v>
      </c>
      <c r="E56">
        <v>46</v>
      </c>
      <c r="F56">
        <v>31</v>
      </c>
      <c r="G56">
        <v>16</v>
      </c>
      <c r="H56">
        <v>26</v>
      </c>
      <c r="I56">
        <v>16</v>
      </c>
      <c r="J56">
        <v>36</v>
      </c>
      <c r="K56" s="5">
        <f>AVERAGE(Données_Brutes[[#This Row],[15-05-22]:[01-12-23]])</f>
        <v>29.571428571428573</v>
      </c>
    </row>
    <row r="57" spans="1:11" x14ac:dyDescent="0.3">
      <c r="B57" s="2" t="s">
        <v>86</v>
      </c>
      <c r="C57" s="2" t="s">
        <v>87</v>
      </c>
      <c r="D57">
        <v>58</v>
      </c>
      <c r="E57">
        <v>68</v>
      </c>
      <c r="F57">
        <v>53</v>
      </c>
      <c r="G57">
        <v>38</v>
      </c>
      <c r="H57">
        <v>48</v>
      </c>
      <c r="I57">
        <v>38</v>
      </c>
      <c r="J57">
        <v>58</v>
      </c>
      <c r="K57" s="5">
        <f>AVERAGE(Données_Brutes[[#This Row],[15-05-22]:[01-12-23]])</f>
        <v>51.571428571428569</v>
      </c>
    </row>
    <row r="58" spans="1:11" x14ac:dyDescent="0.3">
      <c r="B58" s="2" t="s">
        <v>88</v>
      </c>
      <c r="C58" s="2" t="s">
        <v>89</v>
      </c>
      <c r="D58">
        <v>58</v>
      </c>
      <c r="E58">
        <v>68</v>
      </c>
      <c r="F58">
        <v>53</v>
      </c>
      <c r="G58">
        <v>38</v>
      </c>
      <c r="H58">
        <v>48</v>
      </c>
      <c r="I58">
        <v>38</v>
      </c>
      <c r="J58">
        <v>58</v>
      </c>
      <c r="K58" s="5">
        <f>AVERAGE(Données_Brutes[[#This Row],[15-05-22]:[01-12-23]])</f>
        <v>51.571428571428569</v>
      </c>
    </row>
    <row r="59" spans="1:11" x14ac:dyDescent="0.3">
      <c r="B59" s="2" t="s">
        <v>90</v>
      </c>
      <c r="C59" s="2" t="s">
        <v>91</v>
      </c>
      <c r="D59">
        <v>47</v>
      </c>
      <c r="E59">
        <v>57</v>
      </c>
      <c r="F59">
        <v>42</v>
      </c>
      <c r="G59">
        <v>27</v>
      </c>
      <c r="H59">
        <v>37</v>
      </c>
      <c r="I59">
        <v>27</v>
      </c>
      <c r="J59">
        <v>47</v>
      </c>
      <c r="K59" s="5">
        <f>AVERAGE(Données_Brutes[[#This Row],[15-05-22]:[01-12-23]])</f>
        <v>40.571428571428569</v>
      </c>
    </row>
    <row r="60" spans="1:11" x14ac:dyDescent="0.3">
      <c r="A60" t="s">
        <v>114</v>
      </c>
      <c r="B60" s="2" t="s">
        <v>92</v>
      </c>
      <c r="C60" s="2" t="s">
        <v>93</v>
      </c>
      <c r="D60">
        <v>65</v>
      </c>
      <c r="E60">
        <v>75</v>
      </c>
      <c r="F60">
        <v>60</v>
      </c>
      <c r="G60">
        <v>45</v>
      </c>
      <c r="H60">
        <v>55</v>
      </c>
      <c r="I60">
        <v>45</v>
      </c>
      <c r="J60">
        <v>65</v>
      </c>
      <c r="K60" s="5">
        <f>AVERAGE(Données_Brutes[[#This Row],[15-05-22]:[01-12-23]])</f>
        <v>58.571428571428569</v>
      </c>
    </row>
    <row r="61" spans="1:11" x14ac:dyDescent="0.3">
      <c r="B61" s="2" t="s">
        <v>94</v>
      </c>
      <c r="C61" s="2" t="s">
        <v>95</v>
      </c>
      <c r="D61">
        <v>36</v>
      </c>
      <c r="E61">
        <v>46</v>
      </c>
      <c r="F61">
        <v>31</v>
      </c>
      <c r="G61">
        <v>16</v>
      </c>
      <c r="H61">
        <v>26</v>
      </c>
      <c r="I61">
        <v>16</v>
      </c>
      <c r="J61">
        <v>36</v>
      </c>
      <c r="K61" s="5">
        <f>AVERAGE(Données_Brutes[[#This Row],[15-05-22]:[01-12-23]])</f>
        <v>29.571428571428573</v>
      </c>
    </row>
    <row r="62" spans="1:11" x14ac:dyDescent="0.3">
      <c r="B62" s="2" t="s">
        <v>96</v>
      </c>
      <c r="C62" s="2" t="s">
        <v>97</v>
      </c>
      <c r="D62">
        <v>58</v>
      </c>
      <c r="E62">
        <v>68</v>
      </c>
      <c r="F62">
        <v>53</v>
      </c>
      <c r="G62">
        <v>38</v>
      </c>
      <c r="H62">
        <v>48</v>
      </c>
      <c r="I62">
        <v>38</v>
      </c>
      <c r="J62">
        <v>58</v>
      </c>
      <c r="K62" s="5">
        <f>AVERAGE(Données_Brutes[[#This Row],[15-05-22]:[01-12-23]])</f>
        <v>51.571428571428569</v>
      </c>
    </row>
    <row r="63" spans="1:11" x14ac:dyDescent="0.3">
      <c r="B63" s="2" t="s">
        <v>98</v>
      </c>
      <c r="C63" s="2" t="s">
        <v>99</v>
      </c>
      <c r="D63">
        <v>58</v>
      </c>
      <c r="E63">
        <v>68</v>
      </c>
      <c r="F63">
        <v>53</v>
      </c>
      <c r="G63">
        <v>38</v>
      </c>
      <c r="H63">
        <v>48</v>
      </c>
      <c r="I63">
        <v>38</v>
      </c>
      <c r="J63">
        <v>58</v>
      </c>
      <c r="K63" s="5">
        <f>AVERAGE(Données_Brutes[[#This Row],[15-05-22]:[01-12-23]])</f>
        <v>51.571428571428569</v>
      </c>
    </row>
    <row r="64" spans="1:11" x14ac:dyDescent="0.3">
      <c r="B64" s="2" t="s">
        <v>96</v>
      </c>
      <c r="C64" s="2" t="s">
        <v>97</v>
      </c>
      <c r="D64">
        <v>58</v>
      </c>
      <c r="E64">
        <v>68</v>
      </c>
      <c r="F64">
        <v>53</v>
      </c>
      <c r="G64">
        <v>38</v>
      </c>
      <c r="H64">
        <v>48</v>
      </c>
      <c r="I64">
        <v>38</v>
      </c>
      <c r="J64">
        <v>58</v>
      </c>
      <c r="K64" s="5">
        <f>AVERAGE(Données_Brutes[[#This Row],[15-05-22]:[01-12-23]])</f>
        <v>51.571428571428569</v>
      </c>
    </row>
    <row r="65" spans="2:11" x14ac:dyDescent="0.3">
      <c r="B65" s="2" t="s">
        <v>98</v>
      </c>
      <c r="C65" s="2" t="s">
        <v>99</v>
      </c>
      <c r="D65">
        <v>58</v>
      </c>
      <c r="E65">
        <v>68</v>
      </c>
      <c r="F65">
        <v>53</v>
      </c>
      <c r="G65">
        <v>38</v>
      </c>
      <c r="H65">
        <v>48</v>
      </c>
      <c r="I65">
        <v>38</v>
      </c>
      <c r="J65">
        <v>58</v>
      </c>
      <c r="K65" s="5">
        <f>AVERAGE(Données_Brutes[[#This Row],[15-05-22]:[01-12-23]])</f>
        <v>51.571428571428569</v>
      </c>
    </row>
  </sheetData>
  <mergeCells count="1">
    <mergeCell ref="D9:H9"/>
  </mergeCells>
  <hyperlinks>
    <hyperlink ref="A3" location="'Données réorganisées'!A1" display="- Données réorganisées : réorganisation des données de façon à obtenir une représentation proche d'une forme normalisée (CF 'Données, colonnes L -&gt; P)" xr:uid="{011483A6-98E6-4747-BDB2-323FC501EEAB}"/>
    <hyperlink ref="A5" location="'Données synthétisées'!A1" display="- Données synthétisées : obtention de renseignement de synthèse en utilsant les requêtes Power Query" xr:uid="{8BBC7EF4-5A26-4C49-9200-F509FC54801F}"/>
    <hyperlink ref="A6" location="'Données synthétisées TCD'!A1" display="- Données synthétisées TCD : Création d'un TCD qui permet d'avoir des renseignements de synthèse à partir d'une requête Power Query" xr:uid="{756E55AD-EFEC-4D5F-B00E-7E780424D816}"/>
    <hyperlink ref="A4" location="'Données Doublons'!A1" display="- Données Doublons : repérage des doublons dans une liste de données" xr:uid="{1B4FEDD4-1621-4099-8FC2-220AF46E32C0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E6EAE-2CA2-4617-9F98-32601DB5CE46}">
  <dimension ref="H1:P4"/>
  <sheetViews>
    <sheetView workbookViewId="0"/>
  </sheetViews>
  <sheetFormatPr baseColWidth="10" defaultRowHeight="14.4" x14ac:dyDescent="0.3"/>
  <cols>
    <col min="1" max="1" width="9.44140625" bestFit="1" customWidth="1"/>
    <col min="2" max="2" width="12.109375" bestFit="1" customWidth="1"/>
    <col min="3" max="3" width="11" bestFit="1" customWidth="1"/>
    <col min="4" max="4" width="10.5546875" bestFit="1" customWidth="1"/>
    <col min="5" max="5" width="8.6640625" bestFit="1" customWidth="1"/>
  </cols>
  <sheetData>
    <row r="1" spans="8:16" x14ac:dyDescent="0.3">
      <c r="H1" s="7" t="s">
        <v>137</v>
      </c>
      <c r="I1" s="8"/>
      <c r="J1" s="8"/>
      <c r="K1" s="8"/>
      <c r="L1" s="8"/>
      <c r="M1" s="8"/>
      <c r="N1" s="8"/>
      <c r="O1" s="8"/>
      <c r="P1" s="9"/>
    </row>
    <row r="2" spans="8:16" ht="15" thickBot="1" x14ac:dyDescent="0.35">
      <c r="H2" s="10" t="s">
        <v>131</v>
      </c>
      <c r="I2" s="11"/>
      <c r="J2" s="11"/>
      <c r="K2" s="11"/>
      <c r="L2" s="11"/>
      <c r="M2" s="11"/>
      <c r="N2" s="11"/>
      <c r="O2" s="11"/>
      <c r="P2" s="12"/>
    </row>
    <row r="4" spans="8:16" x14ac:dyDescent="0.3">
      <c r="H4" s="19" t="s">
        <v>132</v>
      </c>
    </row>
  </sheetData>
  <hyperlinks>
    <hyperlink ref="H4" location="Consignes!A1" display="Retour consignes" xr:uid="{B1CD3EA0-99DC-4CB3-9DA8-8628FF0FB377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25580-D89A-41A8-AC89-198BB16ECDAF}">
  <dimension ref="A1:P351"/>
  <sheetViews>
    <sheetView workbookViewId="0">
      <selection activeCell="H4" sqref="H4"/>
    </sheetView>
  </sheetViews>
  <sheetFormatPr baseColWidth="10" defaultRowHeight="14.4" x14ac:dyDescent="0.3"/>
  <cols>
    <col min="1" max="1" width="9.44140625" bestFit="1" customWidth="1"/>
    <col min="2" max="2" width="12.109375" bestFit="1" customWidth="1"/>
    <col min="3" max="3" width="11" bestFit="1" customWidth="1"/>
    <col min="4" max="4" width="16.77734375" bestFit="1" customWidth="1"/>
    <col min="5" max="5" width="10.77734375" customWidth="1"/>
  </cols>
  <sheetData>
    <row r="1" spans="1:16" x14ac:dyDescent="0.3">
      <c r="A1" t="s">
        <v>108</v>
      </c>
      <c r="B1" t="s">
        <v>0</v>
      </c>
      <c r="C1" t="s">
        <v>1</v>
      </c>
      <c r="D1" t="s">
        <v>106</v>
      </c>
      <c r="E1" t="s">
        <v>107</v>
      </c>
      <c r="H1" s="7" t="s">
        <v>137</v>
      </c>
      <c r="I1" s="8"/>
      <c r="J1" s="8"/>
      <c r="K1" s="8"/>
      <c r="L1" s="8"/>
      <c r="M1" s="8"/>
      <c r="N1" s="8"/>
      <c r="O1" s="8"/>
      <c r="P1" s="9"/>
    </row>
    <row r="2" spans="1:16" ht="15" thickBot="1" x14ac:dyDescent="0.35">
      <c r="A2" t="s">
        <v>109</v>
      </c>
      <c r="B2" t="s">
        <v>2</v>
      </c>
      <c r="C2" t="s">
        <v>3</v>
      </c>
      <c r="D2" s="1">
        <v>44696</v>
      </c>
      <c r="E2">
        <v>58</v>
      </c>
      <c r="H2" s="10" t="s">
        <v>131</v>
      </c>
      <c r="I2" s="11"/>
      <c r="J2" s="11"/>
      <c r="K2" s="11"/>
      <c r="L2" s="11"/>
      <c r="M2" s="11"/>
      <c r="N2" s="11"/>
      <c r="O2" s="11"/>
      <c r="P2" s="12"/>
    </row>
    <row r="3" spans="1:16" x14ac:dyDescent="0.3">
      <c r="A3" t="s">
        <v>109</v>
      </c>
      <c r="B3" t="s">
        <v>2</v>
      </c>
      <c r="C3" t="s">
        <v>3</v>
      </c>
      <c r="D3" s="1">
        <v>44737</v>
      </c>
      <c r="E3">
        <v>68</v>
      </c>
    </row>
    <row r="4" spans="1:16" x14ac:dyDescent="0.3">
      <c r="A4" t="s">
        <v>109</v>
      </c>
      <c r="B4" t="s">
        <v>2</v>
      </c>
      <c r="C4" t="s">
        <v>3</v>
      </c>
      <c r="D4" s="1">
        <v>45114</v>
      </c>
      <c r="E4">
        <v>53</v>
      </c>
      <c r="H4" s="19" t="s">
        <v>132</v>
      </c>
    </row>
    <row r="5" spans="1:16" x14ac:dyDescent="0.3">
      <c r="A5" t="s">
        <v>109</v>
      </c>
      <c r="B5" t="s">
        <v>2</v>
      </c>
      <c r="C5" t="s">
        <v>3</v>
      </c>
      <c r="D5" s="1">
        <v>45146</v>
      </c>
      <c r="E5">
        <v>38</v>
      </c>
    </row>
    <row r="6" spans="1:16" x14ac:dyDescent="0.3">
      <c r="A6" t="s">
        <v>109</v>
      </c>
      <c r="B6" t="s">
        <v>2</v>
      </c>
      <c r="C6" t="s">
        <v>3</v>
      </c>
      <c r="D6" s="1">
        <v>45208</v>
      </c>
      <c r="E6">
        <v>48</v>
      </c>
      <c r="H6" s="19" t="s">
        <v>145</v>
      </c>
    </row>
    <row r="7" spans="1:16" x14ac:dyDescent="0.3">
      <c r="A7" t="s">
        <v>109</v>
      </c>
      <c r="B7" t="s">
        <v>4</v>
      </c>
      <c r="C7" t="s">
        <v>5</v>
      </c>
      <c r="D7" s="1">
        <v>44696</v>
      </c>
      <c r="E7">
        <v>96</v>
      </c>
    </row>
    <row r="8" spans="1:16" x14ac:dyDescent="0.3">
      <c r="A8" t="s">
        <v>109</v>
      </c>
      <c r="B8" t="s">
        <v>4</v>
      </c>
      <c r="C8" t="s">
        <v>5</v>
      </c>
      <c r="D8" s="1">
        <v>44737</v>
      </c>
      <c r="E8">
        <v>100</v>
      </c>
    </row>
    <row r="9" spans="1:16" x14ac:dyDescent="0.3">
      <c r="A9" t="s">
        <v>109</v>
      </c>
      <c r="B9" t="s">
        <v>4</v>
      </c>
      <c r="C9" t="s">
        <v>5</v>
      </c>
      <c r="D9" s="1">
        <v>45146</v>
      </c>
      <c r="E9">
        <v>0</v>
      </c>
    </row>
    <row r="10" spans="1:16" x14ac:dyDescent="0.3">
      <c r="A10" t="s">
        <v>109</v>
      </c>
      <c r="B10" t="s">
        <v>4</v>
      </c>
      <c r="C10" t="s">
        <v>5</v>
      </c>
      <c r="D10" s="1">
        <v>45208</v>
      </c>
      <c r="E10">
        <v>10</v>
      </c>
    </row>
    <row r="11" spans="1:16" x14ac:dyDescent="0.3">
      <c r="A11" t="s">
        <v>109</v>
      </c>
      <c r="B11" t="s">
        <v>4</v>
      </c>
      <c r="C11" t="s">
        <v>5</v>
      </c>
      <c r="D11" s="1">
        <v>45240</v>
      </c>
      <c r="E11">
        <v>80</v>
      </c>
    </row>
    <row r="12" spans="1:16" x14ac:dyDescent="0.3">
      <c r="A12" t="s">
        <v>109</v>
      </c>
      <c r="B12" t="s">
        <v>6</v>
      </c>
      <c r="C12" t="s">
        <v>7</v>
      </c>
      <c r="D12" s="1">
        <v>44696</v>
      </c>
      <c r="E12">
        <v>25</v>
      </c>
    </row>
    <row r="13" spans="1:16" x14ac:dyDescent="0.3">
      <c r="A13" t="s">
        <v>109</v>
      </c>
      <c r="B13" t="s">
        <v>6</v>
      </c>
      <c r="C13" t="s">
        <v>7</v>
      </c>
      <c r="D13" s="1">
        <v>44737</v>
      </c>
      <c r="E13">
        <v>35</v>
      </c>
    </row>
    <row r="14" spans="1:16" x14ac:dyDescent="0.3">
      <c r="A14" t="s">
        <v>109</v>
      </c>
      <c r="B14" t="s">
        <v>6</v>
      </c>
      <c r="C14" t="s">
        <v>7</v>
      </c>
      <c r="D14" s="1">
        <v>45146</v>
      </c>
      <c r="E14">
        <v>0</v>
      </c>
    </row>
    <row r="15" spans="1:16" x14ac:dyDescent="0.3">
      <c r="A15" t="s">
        <v>109</v>
      </c>
      <c r="B15" t="s">
        <v>6</v>
      </c>
      <c r="C15" t="s">
        <v>7</v>
      </c>
      <c r="D15" s="1">
        <v>45208</v>
      </c>
      <c r="E15">
        <v>10</v>
      </c>
    </row>
    <row r="16" spans="1:16" x14ac:dyDescent="0.3">
      <c r="A16" t="s">
        <v>109</v>
      </c>
      <c r="B16" t="s">
        <v>6</v>
      </c>
      <c r="C16" t="s">
        <v>7</v>
      </c>
      <c r="D16" s="1">
        <v>45240</v>
      </c>
      <c r="E16">
        <v>80</v>
      </c>
    </row>
    <row r="17" spans="1:5" x14ac:dyDescent="0.3">
      <c r="A17" t="s">
        <v>109</v>
      </c>
      <c r="B17" t="s">
        <v>6</v>
      </c>
      <c r="C17" t="s">
        <v>7</v>
      </c>
      <c r="D17" s="1">
        <v>45261</v>
      </c>
      <c r="E17">
        <v>25</v>
      </c>
    </row>
    <row r="18" spans="1:5" x14ac:dyDescent="0.3">
      <c r="A18" t="s">
        <v>109</v>
      </c>
      <c r="B18" t="s">
        <v>8</v>
      </c>
      <c r="C18" t="s">
        <v>9</v>
      </c>
      <c r="D18" s="1">
        <v>44696</v>
      </c>
      <c r="E18">
        <v>14</v>
      </c>
    </row>
    <row r="19" spans="1:5" x14ac:dyDescent="0.3">
      <c r="A19" t="s">
        <v>109</v>
      </c>
      <c r="B19" t="s">
        <v>8</v>
      </c>
      <c r="C19" t="s">
        <v>9</v>
      </c>
      <c r="D19" s="1">
        <v>44737</v>
      </c>
      <c r="E19">
        <v>24</v>
      </c>
    </row>
    <row r="20" spans="1:5" x14ac:dyDescent="0.3">
      <c r="A20" t="s">
        <v>109</v>
      </c>
      <c r="B20" t="s">
        <v>8</v>
      </c>
      <c r="C20" t="s">
        <v>9</v>
      </c>
      <c r="D20" s="1">
        <v>45114</v>
      </c>
      <c r="E20">
        <v>9</v>
      </c>
    </row>
    <row r="21" spans="1:5" x14ac:dyDescent="0.3">
      <c r="A21" t="s">
        <v>109</v>
      </c>
      <c r="B21" t="s">
        <v>8</v>
      </c>
      <c r="C21" t="s">
        <v>9</v>
      </c>
      <c r="D21" s="1">
        <v>45146</v>
      </c>
      <c r="E21">
        <v>0</v>
      </c>
    </row>
    <row r="22" spans="1:5" x14ac:dyDescent="0.3">
      <c r="A22" t="s">
        <v>109</v>
      </c>
      <c r="B22" t="s">
        <v>8</v>
      </c>
      <c r="C22" t="s">
        <v>9</v>
      </c>
      <c r="D22" s="1">
        <v>45208</v>
      </c>
      <c r="E22">
        <v>10</v>
      </c>
    </row>
    <row r="23" spans="1:5" x14ac:dyDescent="0.3">
      <c r="A23" t="s">
        <v>109</v>
      </c>
      <c r="B23" t="s">
        <v>8</v>
      </c>
      <c r="C23" t="s">
        <v>9</v>
      </c>
      <c r="D23" s="1">
        <v>45240</v>
      </c>
      <c r="E23">
        <v>90</v>
      </c>
    </row>
    <row r="24" spans="1:5" x14ac:dyDescent="0.3">
      <c r="A24" t="s">
        <v>109</v>
      </c>
      <c r="B24" t="s">
        <v>8</v>
      </c>
      <c r="C24" t="s">
        <v>9</v>
      </c>
      <c r="D24" s="1">
        <v>45261</v>
      </c>
      <c r="E24">
        <v>14</v>
      </c>
    </row>
    <row r="25" spans="1:5" x14ac:dyDescent="0.3">
      <c r="A25" t="s">
        <v>109</v>
      </c>
      <c r="B25" t="s">
        <v>10</v>
      </c>
      <c r="C25" t="s">
        <v>11</v>
      </c>
      <c r="D25" s="1">
        <v>44696</v>
      </c>
      <c r="E25">
        <v>63</v>
      </c>
    </row>
    <row r="26" spans="1:5" x14ac:dyDescent="0.3">
      <c r="A26" t="s">
        <v>109</v>
      </c>
      <c r="B26" t="s">
        <v>10</v>
      </c>
      <c r="C26" t="s">
        <v>11</v>
      </c>
      <c r="D26" s="1">
        <v>44737</v>
      </c>
      <c r="E26">
        <v>73</v>
      </c>
    </row>
    <row r="27" spans="1:5" x14ac:dyDescent="0.3">
      <c r="A27" t="s">
        <v>109</v>
      </c>
      <c r="B27" t="s">
        <v>10</v>
      </c>
      <c r="C27" t="s">
        <v>11</v>
      </c>
      <c r="D27" s="1">
        <v>45114</v>
      </c>
      <c r="E27">
        <v>58</v>
      </c>
    </row>
    <row r="28" spans="1:5" x14ac:dyDescent="0.3">
      <c r="A28" t="s">
        <v>109</v>
      </c>
      <c r="B28" t="s">
        <v>10</v>
      </c>
      <c r="C28" t="s">
        <v>11</v>
      </c>
      <c r="D28" s="1">
        <v>45146</v>
      </c>
      <c r="E28">
        <v>43</v>
      </c>
    </row>
    <row r="29" spans="1:5" x14ac:dyDescent="0.3">
      <c r="A29" t="s">
        <v>109</v>
      </c>
      <c r="B29" t="s">
        <v>10</v>
      </c>
      <c r="C29" t="s">
        <v>11</v>
      </c>
      <c r="D29" s="1">
        <v>45208</v>
      </c>
      <c r="E29">
        <v>53</v>
      </c>
    </row>
    <row r="30" spans="1:5" x14ac:dyDescent="0.3">
      <c r="A30" t="s">
        <v>109</v>
      </c>
      <c r="B30" t="s">
        <v>10</v>
      </c>
      <c r="C30" t="s">
        <v>11</v>
      </c>
      <c r="D30" s="1">
        <v>45240</v>
      </c>
      <c r="E30">
        <v>43</v>
      </c>
    </row>
    <row r="31" spans="1:5" x14ac:dyDescent="0.3">
      <c r="A31" t="s">
        <v>109</v>
      </c>
      <c r="B31" t="s">
        <v>10</v>
      </c>
      <c r="C31" t="s">
        <v>11</v>
      </c>
      <c r="D31" s="1">
        <v>45261</v>
      </c>
      <c r="E31">
        <v>63</v>
      </c>
    </row>
    <row r="32" spans="1:5" x14ac:dyDescent="0.3">
      <c r="A32" t="s">
        <v>109</v>
      </c>
      <c r="B32" t="s">
        <v>12</v>
      </c>
      <c r="C32" t="s">
        <v>13</v>
      </c>
      <c r="D32" s="1">
        <v>44696</v>
      </c>
      <c r="E32">
        <v>95</v>
      </c>
    </row>
    <row r="33" spans="1:5" x14ac:dyDescent="0.3">
      <c r="A33" t="s">
        <v>109</v>
      </c>
      <c r="B33" t="s">
        <v>12</v>
      </c>
      <c r="C33" t="s">
        <v>13</v>
      </c>
      <c r="D33" s="1">
        <v>44737</v>
      </c>
      <c r="E33">
        <v>100</v>
      </c>
    </row>
    <row r="34" spans="1:5" x14ac:dyDescent="0.3">
      <c r="A34" t="s">
        <v>109</v>
      </c>
      <c r="B34" t="s">
        <v>12</v>
      </c>
      <c r="C34" t="s">
        <v>13</v>
      </c>
      <c r="D34" s="1">
        <v>45114</v>
      </c>
      <c r="E34">
        <v>85</v>
      </c>
    </row>
    <row r="35" spans="1:5" x14ac:dyDescent="0.3">
      <c r="A35" t="s">
        <v>109</v>
      </c>
      <c r="B35" t="s">
        <v>12</v>
      </c>
      <c r="C35" t="s">
        <v>13</v>
      </c>
      <c r="D35" s="1">
        <v>45146</v>
      </c>
      <c r="E35">
        <v>70</v>
      </c>
    </row>
    <row r="36" spans="1:5" x14ac:dyDescent="0.3">
      <c r="A36" t="s">
        <v>109</v>
      </c>
      <c r="B36" t="s">
        <v>12</v>
      </c>
      <c r="C36" t="s">
        <v>13</v>
      </c>
      <c r="D36" s="1">
        <v>45208</v>
      </c>
      <c r="E36">
        <v>80</v>
      </c>
    </row>
    <row r="37" spans="1:5" x14ac:dyDescent="0.3">
      <c r="A37" t="s">
        <v>109</v>
      </c>
      <c r="B37" t="s">
        <v>12</v>
      </c>
      <c r="C37" t="s">
        <v>13</v>
      </c>
      <c r="D37" s="1">
        <v>45240</v>
      </c>
      <c r="E37">
        <v>70</v>
      </c>
    </row>
    <row r="38" spans="1:5" x14ac:dyDescent="0.3">
      <c r="A38" t="s">
        <v>109</v>
      </c>
      <c r="B38" t="s">
        <v>12</v>
      </c>
      <c r="C38" t="s">
        <v>13</v>
      </c>
      <c r="D38" s="1">
        <v>45261</v>
      </c>
      <c r="E38">
        <v>95</v>
      </c>
    </row>
    <row r="39" spans="1:5" x14ac:dyDescent="0.3">
      <c r="A39" t="s">
        <v>109</v>
      </c>
      <c r="B39" t="s">
        <v>14</v>
      </c>
      <c r="C39" t="s">
        <v>15</v>
      </c>
      <c r="D39" s="1">
        <v>44696</v>
      </c>
      <c r="E39">
        <v>84</v>
      </c>
    </row>
    <row r="40" spans="1:5" x14ac:dyDescent="0.3">
      <c r="A40" t="s">
        <v>109</v>
      </c>
      <c r="B40" t="s">
        <v>14</v>
      </c>
      <c r="C40" t="s">
        <v>15</v>
      </c>
      <c r="D40" s="1">
        <v>44737</v>
      </c>
      <c r="E40">
        <v>94</v>
      </c>
    </row>
    <row r="41" spans="1:5" x14ac:dyDescent="0.3">
      <c r="A41" t="s">
        <v>109</v>
      </c>
      <c r="B41" t="s">
        <v>14</v>
      </c>
      <c r="C41" t="s">
        <v>15</v>
      </c>
      <c r="D41" s="1">
        <v>45114</v>
      </c>
      <c r="E41">
        <v>79</v>
      </c>
    </row>
    <row r="42" spans="1:5" x14ac:dyDescent="0.3">
      <c r="A42" t="s">
        <v>109</v>
      </c>
      <c r="B42" t="s">
        <v>14</v>
      </c>
      <c r="C42" t="s">
        <v>15</v>
      </c>
      <c r="D42" s="1">
        <v>45146</v>
      </c>
      <c r="E42">
        <v>64</v>
      </c>
    </row>
    <row r="43" spans="1:5" x14ac:dyDescent="0.3">
      <c r="A43" t="s">
        <v>109</v>
      </c>
      <c r="B43" t="s">
        <v>14</v>
      </c>
      <c r="C43" t="s">
        <v>15</v>
      </c>
      <c r="D43" s="1">
        <v>45208</v>
      </c>
      <c r="E43">
        <v>74</v>
      </c>
    </row>
    <row r="44" spans="1:5" x14ac:dyDescent="0.3">
      <c r="A44" t="s">
        <v>109</v>
      </c>
      <c r="B44" t="s">
        <v>14</v>
      </c>
      <c r="C44" t="s">
        <v>15</v>
      </c>
      <c r="D44" s="1">
        <v>45261</v>
      </c>
      <c r="E44">
        <v>84</v>
      </c>
    </row>
    <row r="45" spans="1:5" x14ac:dyDescent="0.3">
      <c r="A45" t="s">
        <v>109</v>
      </c>
      <c r="B45" t="s">
        <v>16</v>
      </c>
      <c r="C45" t="s">
        <v>17</v>
      </c>
      <c r="D45" s="1">
        <v>44696</v>
      </c>
      <c r="E45">
        <v>52</v>
      </c>
    </row>
    <row r="46" spans="1:5" x14ac:dyDescent="0.3">
      <c r="A46" t="s">
        <v>109</v>
      </c>
      <c r="B46" t="s">
        <v>16</v>
      </c>
      <c r="C46" t="s">
        <v>17</v>
      </c>
      <c r="D46" s="1">
        <v>44737</v>
      </c>
      <c r="E46">
        <v>62</v>
      </c>
    </row>
    <row r="47" spans="1:5" x14ac:dyDescent="0.3">
      <c r="A47" t="s">
        <v>109</v>
      </c>
      <c r="B47" t="s">
        <v>16</v>
      </c>
      <c r="C47" t="s">
        <v>17</v>
      </c>
      <c r="D47" s="1">
        <v>45114</v>
      </c>
      <c r="E47">
        <v>47</v>
      </c>
    </row>
    <row r="48" spans="1:5" x14ac:dyDescent="0.3">
      <c r="A48" t="s">
        <v>109</v>
      </c>
      <c r="B48" t="s">
        <v>16</v>
      </c>
      <c r="C48" t="s">
        <v>17</v>
      </c>
      <c r="D48" s="1">
        <v>45146</v>
      </c>
      <c r="E48">
        <v>32</v>
      </c>
    </row>
    <row r="49" spans="1:5" x14ac:dyDescent="0.3">
      <c r="A49" t="s">
        <v>109</v>
      </c>
      <c r="B49" t="s">
        <v>16</v>
      </c>
      <c r="C49" t="s">
        <v>17</v>
      </c>
      <c r="D49" s="1">
        <v>45208</v>
      </c>
      <c r="E49">
        <v>42</v>
      </c>
    </row>
    <row r="50" spans="1:5" x14ac:dyDescent="0.3">
      <c r="A50" t="s">
        <v>109</v>
      </c>
      <c r="B50" t="s">
        <v>16</v>
      </c>
      <c r="C50" t="s">
        <v>17</v>
      </c>
      <c r="D50" s="1">
        <v>45261</v>
      </c>
      <c r="E50">
        <v>52</v>
      </c>
    </row>
    <row r="51" spans="1:5" x14ac:dyDescent="0.3">
      <c r="A51" t="s">
        <v>109</v>
      </c>
      <c r="B51" t="s">
        <v>18</v>
      </c>
      <c r="C51" t="s">
        <v>15</v>
      </c>
      <c r="D51" s="1">
        <v>44696</v>
      </c>
      <c r="E51">
        <v>47</v>
      </c>
    </row>
    <row r="52" spans="1:5" x14ac:dyDescent="0.3">
      <c r="A52" t="s">
        <v>109</v>
      </c>
      <c r="B52" t="s">
        <v>18</v>
      </c>
      <c r="C52" t="s">
        <v>15</v>
      </c>
      <c r="D52" s="1">
        <v>44737</v>
      </c>
      <c r="E52">
        <v>57</v>
      </c>
    </row>
    <row r="53" spans="1:5" x14ac:dyDescent="0.3">
      <c r="A53" t="s">
        <v>109</v>
      </c>
      <c r="B53" t="s">
        <v>18</v>
      </c>
      <c r="C53" t="s">
        <v>15</v>
      </c>
      <c r="D53" s="1">
        <v>45114</v>
      </c>
      <c r="E53">
        <v>42</v>
      </c>
    </row>
    <row r="54" spans="1:5" x14ac:dyDescent="0.3">
      <c r="A54" t="s">
        <v>109</v>
      </c>
      <c r="B54" t="s">
        <v>18</v>
      </c>
      <c r="C54" t="s">
        <v>15</v>
      </c>
      <c r="D54" s="1">
        <v>45146</v>
      </c>
      <c r="E54">
        <v>27</v>
      </c>
    </row>
    <row r="55" spans="1:5" x14ac:dyDescent="0.3">
      <c r="A55" t="s">
        <v>109</v>
      </c>
      <c r="B55" t="s">
        <v>18</v>
      </c>
      <c r="C55" t="s">
        <v>15</v>
      </c>
      <c r="D55" s="1">
        <v>45208</v>
      </c>
      <c r="E55">
        <v>37</v>
      </c>
    </row>
    <row r="56" spans="1:5" x14ac:dyDescent="0.3">
      <c r="A56" t="s">
        <v>109</v>
      </c>
      <c r="B56" t="s">
        <v>18</v>
      </c>
      <c r="C56" t="s">
        <v>15</v>
      </c>
      <c r="D56" s="1">
        <v>45240</v>
      </c>
      <c r="E56">
        <v>27</v>
      </c>
    </row>
    <row r="57" spans="1:5" x14ac:dyDescent="0.3">
      <c r="A57" t="s">
        <v>109</v>
      </c>
      <c r="B57" t="s">
        <v>18</v>
      </c>
      <c r="C57" t="s">
        <v>15</v>
      </c>
      <c r="D57" s="1">
        <v>45261</v>
      </c>
      <c r="E57">
        <v>47</v>
      </c>
    </row>
    <row r="58" spans="1:5" x14ac:dyDescent="0.3">
      <c r="A58" t="s">
        <v>109</v>
      </c>
      <c r="B58" t="s">
        <v>19</v>
      </c>
      <c r="C58" t="s">
        <v>20</v>
      </c>
      <c r="D58" s="1">
        <v>44696</v>
      </c>
      <c r="E58">
        <v>65</v>
      </c>
    </row>
    <row r="59" spans="1:5" x14ac:dyDescent="0.3">
      <c r="A59" t="s">
        <v>109</v>
      </c>
      <c r="B59" t="s">
        <v>19</v>
      </c>
      <c r="C59" t="s">
        <v>20</v>
      </c>
      <c r="D59" s="1">
        <v>44737</v>
      </c>
      <c r="E59">
        <v>75</v>
      </c>
    </row>
    <row r="60" spans="1:5" x14ac:dyDescent="0.3">
      <c r="A60" t="s">
        <v>109</v>
      </c>
      <c r="B60" t="s">
        <v>19</v>
      </c>
      <c r="C60" t="s">
        <v>20</v>
      </c>
      <c r="D60" s="1">
        <v>45114</v>
      </c>
      <c r="E60">
        <v>60</v>
      </c>
    </row>
    <row r="61" spans="1:5" x14ac:dyDescent="0.3">
      <c r="A61" t="s">
        <v>109</v>
      </c>
      <c r="B61" t="s">
        <v>19</v>
      </c>
      <c r="C61" t="s">
        <v>20</v>
      </c>
      <c r="D61" s="1">
        <v>45146</v>
      </c>
      <c r="E61">
        <v>45</v>
      </c>
    </row>
    <row r="62" spans="1:5" x14ac:dyDescent="0.3">
      <c r="A62" t="s">
        <v>109</v>
      </c>
      <c r="B62" t="s">
        <v>19</v>
      </c>
      <c r="C62" t="s">
        <v>20</v>
      </c>
      <c r="D62" s="1">
        <v>45208</v>
      </c>
      <c r="E62">
        <v>55</v>
      </c>
    </row>
    <row r="63" spans="1:5" x14ac:dyDescent="0.3">
      <c r="A63" t="s">
        <v>109</v>
      </c>
      <c r="B63" t="s">
        <v>19</v>
      </c>
      <c r="C63" t="s">
        <v>20</v>
      </c>
      <c r="D63" s="1">
        <v>45240</v>
      </c>
      <c r="E63">
        <v>45</v>
      </c>
    </row>
    <row r="64" spans="1:5" x14ac:dyDescent="0.3">
      <c r="A64" t="s">
        <v>109</v>
      </c>
      <c r="B64" t="s">
        <v>19</v>
      </c>
      <c r="C64" t="s">
        <v>20</v>
      </c>
      <c r="D64" s="1">
        <v>45261</v>
      </c>
      <c r="E64">
        <v>65</v>
      </c>
    </row>
    <row r="65" spans="1:5" x14ac:dyDescent="0.3">
      <c r="A65" t="s">
        <v>110</v>
      </c>
      <c r="B65" t="s">
        <v>21</v>
      </c>
      <c r="C65" t="s">
        <v>22</v>
      </c>
      <c r="D65" s="1">
        <v>44696</v>
      </c>
      <c r="E65">
        <v>36</v>
      </c>
    </row>
    <row r="66" spans="1:5" x14ac:dyDescent="0.3">
      <c r="A66" t="s">
        <v>110</v>
      </c>
      <c r="B66" t="s">
        <v>21</v>
      </c>
      <c r="C66" t="s">
        <v>22</v>
      </c>
      <c r="D66" s="1">
        <v>44737</v>
      </c>
      <c r="E66">
        <v>46</v>
      </c>
    </row>
    <row r="67" spans="1:5" x14ac:dyDescent="0.3">
      <c r="A67" t="s">
        <v>110</v>
      </c>
      <c r="B67" t="s">
        <v>21</v>
      </c>
      <c r="C67" t="s">
        <v>22</v>
      </c>
      <c r="D67" s="1">
        <v>45114</v>
      </c>
      <c r="E67">
        <v>31</v>
      </c>
    </row>
    <row r="68" spans="1:5" x14ac:dyDescent="0.3">
      <c r="A68" t="s">
        <v>110</v>
      </c>
      <c r="B68" t="s">
        <v>21</v>
      </c>
      <c r="C68" t="s">
        <v>22</v>
      </c>
      <c r="D68" s="1">
        <v>45146</v>
      </c>
      <c r="E68">
        <v>16</v>
      </c>
    </row>
    <row r="69" spans="1:5" x14ac:dyDescent="0.3">
      <c r="A69" t="s">
        <v>110</v>
      </c>
      <c r="B69" t="s">
        <v>21</v>
      </c>
      <c r="C69" t="s">
        <v>22</v>
      </c>
      <c r="D69" s="1">
        <v>45208</v>
      </c>
      <c r="E69">
        <v>26</v>
      </c>
    </row>
    <row r="70" spans="1:5" x14ac:dyDescent="0.3">
      <c r="A70" t="s">
        <v>110</v>
      </c>
      <c r="B70" t="s">
        <v>21</v>
      </c>
      <c r="C70" t="s">
        <v>22</v>
      </c>
      <c r="D70" s="1">
        <v>45240</v>
      </c>
      <c r="E70">
        <v>16</v>
      </c>
    </row>
    <row r="71" spans="1:5" x14ac:dyDescent="0.3">
      <c r="A71" t="s">
        <v>110</v>
      </c>
      <c r="B71" t="s">
        <v>21</v>
      </c>
      <c r="C71" t="s">
        <v>22</v>
      </c>
      <c r="D71" s="1">
        <v>45261</v>
      </c>
      <c r="E71">
        <v>36</v>
      </c>
    </row>
    <row r="72" spans="1:5" x14ac:dyDescent="0.3">
      <c r="A72" t="s">
        <v>110</v>
      </c>
      <c r="B72" t="s">
        <v>23</v>
      </c>
      <c r="C72" t="s">
        <v>24</v>
      </c>
      <c r="D72" s="1">
        <v>44696</v>
      </c>
      <c r="E72">
        <v>58</v>
      </c>
    </row>
    <row r="73" spans="1:5" x14ac:dyDescent="0.3">
      <c r="A73" t="s">
        <v>110</v>
      </c>
      <c r="B73" t="s">
        <v>23</v>
      </c>
      <c r="C73" t="s">
        <v>24</v>
      </c>
      <c r="D73" s="1">
        <v>44737</v>
      </c>
      <c r="E73">
        <v>68</v>
      </c>
    </row>
    <row r="74" spans="1:5" x14ac:dyDescent="0.3">
      <c r="A74" t="s">
        <v>110</v>
      </c>
      <c r="B74" t="s">
        <v>23</v>
      </c>
      <c r="C74" t="s">
        <v>24</v>
      </c>
      <c r="D74" s="1">
        <v>45114</v>
      </c>
      <c r="E74">
        <v>53</v>
      </c>
    </row>
    <row r="75" spans="1:5" x14ac:dyDescent="0.3">
      <c r="A75" t="s">
        <v>110</v>
      </c>
      <c r="B75" t="s">
        <v>23</v>
      </c>
      <c r="C75" t="s">
        <v>24</v>
      </c>
      <c r="D75" s="1">
        <v>45146</v>
      </c>
      <c r="E75">
        <v>38</v>
      </c>
    </row>
    <row r="76" spans="1:5" x14ac:dyDescent="0.3">
      <c r="A76" t="s">
        <v>110</v>
      </c>
      <c r="B76" t="s">
        <v>23</v>
      </c>
      <c r="C76" t="s">
        <v>24</v>
      </c>
      <c r="D76" s="1">
        <v>45208</v>
      </c>
      <c r="E76">
        <v>48</v>
      </c>
    </row>
    <row r="77" spans="1:5" x14ac:dyDescent="0.3">
      <c r="A77" t="s">
        <v>110</v>
      </c>
      <c r="B77" t="s">
        <v>23</v>
      </c>
      <c r="C77" t="s">
        <v>24</v>
      </c>
      <c r="D77" s="1">
        <v>45240</v>
      </c>
      <c r="E77">
        <v>38</v>
      </c>
    </row>
    <row r="78" spans="1:5" x14ac:dyDescent="0.3">
      <c r="A78" t="s">
        <v>110</v>
      </c>
      <c r="B78" t="s">
        <v>23</v>
      </c>
      <c r="C78" t="s">
        <v>24</v>
      </c>
      <c r="D78" s="1">
        <v>45261</v>
      </c>
      <c r="E78">
        <v>58</v>
      </c>
    </row>
    <row r="79" spans="1:5" x14ac:dyDescent="0.3">
      <c r="A79" t="s">
        <v>110</v>
      </c>
      <c r="B79" t="s">
        <v>25</v>
      </c>
      <c r="C79" t="s">
        <v>26</v>
      </c>
      <c r="D79" s="1">
        <v>44696</v>
      </c>
      <c r="E79">
        <v>58</v>
      </c>
    </row>
    <row r="80" spans="1:5" x14ac:dyDescent="0.3">
      <c r="A80" t="s">
        <v>110</v>
      </c>
      <c r="B80" t="s">
        <v>25</v>
      </c>
      <c r="C80" t="s">
        <v>26</v>
      </c>
      <c r="D80" s="1">
        <v>44737</v>
      </c>
      <c r="E80">
        <v>68</v>
      </c>
    </row>
    <row r="81" spans="1:5" x14ac:dyDescent="0.3">
      <c r="A81" t="s">
        <v>110</v>
      </c>
      <c r="B81" t="s">
        <v>25</v>
      </c>
      <c r="C81" t="s">
        <v>26</v>
      </c>
      <c r="D81" s="1">
        <v>45114</v>
      </c>
      <c r="E81">
        <v>53</v>
      </c>
    </row>
    <row r="82" spans="1:5" x14ac:dyDescent="0.3">
      <c r="A82" t="s">
        <v>110</v>
      </c>
      <c r="B82" t="s">
        <v>25</v>
      </c>
      <c r="C82" t="s">
        <v>26</v>
      </c>
      <c r="D82" s="1">
        <v>45146</v>
      </c>
      <c r="E82">
        <v>38</v>
      </c>
    </row>
    <row r="83" spans="1:5" x14ac:dyDescent="0.3">
      <c r="A83" t="s">
        <v>110</v>
      </c>
      <c r="B83" t="s">
        <v>25</v>
      </c>
      <c r="C83" t="s">
        <v>26</v>
      </c>
      <c r="D83" s="1">
        <v>45208</v>
      </c>
      <c r="E83">
        <v>48</v>
      </c>
    </row>
    <row r="84" spans="1:5" x14ac:dyDescent="0.3">
      <c r="A84" t="s">
        <v>110</v>
      </c>
      <c r="B84" t="s">
        <v>25</v>
      </c>
      <c r="C84" t="s">
        <v>26</v>
      </c>
      <c r="D84" s="1">
        <v>45240</v>
      </c>
      <c r="E84">
        <v>38</v>
      </c>
    </row>
    <row r="85" spans="1:5" x14ac:dyDescent="0.3">
      <c r="A85" t="s">
        <v>110</v>
      </c>
      <c r="B85" t="s">
        <v>25</v>
      </c>
      <c r="C85" t="s">
        <v>26</v>
      </c>
      <c r="D85" s="1">
        <v>45261</v>
      </c>
      <c r="E85">
        <v>58</v>
      </c>
    </row>
    <row r="86" spans="1:5" x14ac:dyDescent="0.3">
      <c r="A86" t="s">
        <v>110</v>
      </c>
      <c r="B86" t="s">
        <v>27</v>
      </c>
      <c r="C86" t="s">
        <v>28</v>
      </c>
      <c r="D86" s="1">
        <v>44696</v>
      </c>
      <c r="E86">
        <v>96</v>
      </c>
    </row>
    <row r="87" spans="1:5" x14ac:dyDescent="0.3">
      <c r="A87" t="s">
        <v>110</v>
      </c>
      <c r="B87" t="s">
        <v>27</v>
      </c>
      <c r="C87" t="s">
        <v>28</v>
      </c>
      <c r="D87" s="1">
        <v>44737</v>
      </c>
      <c r="E87">
        <v>100</v>
      </c>
    </row>
    <row r="88" spans="1:5" x14ac:dyDescent="0.3">
      <c r="A88" t="s">
        <v>110</v>
      </c>
      <c r="B88" t="s">
        <v>27</v>
      </c>
      <c r="C88" t="s">
        <v>28</v>
      </c>
      <c r="D88" s="1">
        <v>45114</v>
      </c>
      <c r="E88">
        <v>85</v>
      </c>
    </row>
    <row r="89" spans="1:5" x14ac:dyDescent="0.3">
      <c r="A89" t="s">
        <v>110</v>
      </c>
      <c r="B89" t="s">
        <v>27</v>
      </c>
      <c r="C89" t="s">
        <v>28</v>
      </c>
      <c r="D89" s="1">
        <v>45146</v>
      </c>
      <c r="E89">
        <v>70</v>
      </c>
    </row>
    <row r="90" spans="1:5" x14ac:dyDescent="0.3">
      <c r="A90" t="s">
        <v>110</v>
      </c>
      <c r="B90" t="s">
        <v>27</v>
      </c>
      <c r="C90" t="s">
        <v>28</v>
      </c>
      <c r="D90" s="1">
        <v>45208</v>
      </c>
      <c r="E90">
        <v>80</v>
      </c>
    </row>
    <row r="91" spans="1:5" x14ac:dyDescent="0.3">
      <c r="A91" t="s">
        <v>110</v>
      </c>
      <c r="B91" t="s">
        <v>27</v>
      </c>
      <c r="C91" t="s">
        <v>28</v>
      </c>
      <c r="D91" s="1">
        <v>45240</v>
      </c>
      <c r="E91">
        <v>70</v>
      </c>
    </row>
    <row r="92" spans="1:5" x14ac:dyDescent="0.3">
      <c r="A92" t="s">
        <v>110</v>
      </c>
      <c r="B92" t="s">
        <v>27</v>
      </c>
      <c r="C92" t="s">
        <v>28</v>
      </c>
      <c r="D92" s="1">
        <v>45261</v>
      </c>
      <c r="E92">
        <v>96</v>
      </c>
    </row>
    <row r="93" spans="1:5" x14ac:dyDescent="0.3">
      <c r="A93" t="s">
        <v>110</v>
      </c>
      <c r="B93" t="s">
        <v>29</v>
      </c>
      <c r="C93" t="s">
        <v>22</v>
      </c>
      <c r="D93" s="1">
        <v>44696</v>
      </c>
      <c r="E93">
        <v>25</v>
      </c>
    </row>
    <row r="94" spans="1:5" x14ac:dyDescent="0.3">
      <c r="A94" t="s">
        <v>110</v>
      </c>
      <c r="B94" t="s">
        <v>29</v>
      </c>
      <c r="C94" t="s">
        <v>22</v>
      </c>
      <c r="D94" s="1">
        <v>44737</v>
      </c>
      <c r="E94">
        <v>35</v>
      </c>
    </row>
    <row r="95" spans="1:5" x14ac:dyDescent="0.3">
      <c r="A95" t="s">
        <v>110</v>
      </c>
      <c r="B95" t="s">
        <v>29</v>
      </c>
      <c r="C95" t="s">
        <v>22</v>
      </c>
      <c r="D95" s="1">
        <v>45114</v>
      </c>
      <c r="E95">
        <v>20</v>
      </c>
    </row>
    <row r="96" spans="1:5" x14ac:dyDescent="0.3">
      <c r="A96" t="s">
        <v>110</v>
      </c>
      <c r="B96" t="s">
        <v>29</v>
      </c>
      <c r="C96" t="s">
        <v>22</v>
      </c>
      <c r="D96" s="1">
        <v>45146</v>
      </c>
      <c r="E96">
        <v>5</v>
      </c>
    </row>
    <row r="97" spans="1:5" x14ac:dyDescent="0.3">
      <c r="A97" t="s">
        <v>110</v>
      </c>
      <c r="B97" t="s">
        <v>29</v>
      </c>
      <c r="C97" t="s">
        <v>22</v>
      </c>
      <c r="D97" s="1">
        <v>45208</v>
      </c>
      <c r="E97">
        <v>15</v>
      </c>
    </row>
    <row r="98" spans="1:5" x14ac:dyDescent="0.3">
      <c r="A98" t="s">
        <v>110</v>
      </c>
      <c r="B98" t="s">
        <v>29</v>
      </c>
      <c r="C98" t="s">
        <v>22</v>
      </c>
      <c r="D98" s="1">
        <v>45240</v>
      </c>
      <c r="E98">
        <v>5</v>
      </c>
    </row>
    <row r="99" spans="1:5" x14ac:dyDescent="0.3">
      <c r="A99" t="s">
        <v>110</v>
      </c>
      <c r="B99" t="s">
        <v>29</v>
      </c>
      <c r="C99" t="s">
        <v>22</v>
      </c>
      <c r="D99" s="1">
        <v>45261</v>
      </c>
      <c r="E99">
        <v>25</v>
      </c>
    </row>
    <row r="100" spans="1:5" x14ac:dyDescent="0.3">
      <c r="A100" t="s">
        <v>110</v>
      </c>
      <c r="B100" t="s">
        <v>30</v>
      </c>
      <c r="C100" t="s">
        <v>31</v>
      </c>
      <c r="D100" s="1">
        <v>44696</v>
      </c>
      <c r="E100">
        <v>14</v>
      </c>
    </row>
    <row r="101" spans="1:5" x14ac:dyDescent="0.3">
      <c r="A101" t="s">
        <v>110</v>
      </c>
      <c r="B101" t="s">
        <v>30</v>
      </c>
      <c r="C101" t="s">
        <v>31</v>
      </c>
      <c r="D101" s="1">
        <v>44737</v>
      </c>
      <c r="E101">
        <v>24</v>
      </c>
    </row>
    <row r="102" spans="1:5" x14ac:dyDescent="0.3">
      <c r="A102" t="s">
        <v>110</v>
      </c>
      <c r="B102" t="s">
        <v>30</v>
      </c>
      <c r="C102" t="s">
        <v>31</v>
      </c>
      <c r="D102" s="1">
        <v>45114</v>
      </c>
      <c r="E102">
        <v>9</v>
      </c>
    </row>
    <row r="103" spans="1:5" x14ac:dyDescent="0.3">
      <c r="A103" t="s">
        <v>110</v>
      </c>
      <c r="B103" t="s">
        <v>30</v>
      </c>
      <c r="C103" t="s">
        <v>31</v>
      </c>
      <c r="D103" s="1">
        <v>45146</v>
      </c>
      <c r="E103">
        <v>0</v>
      </c>
    </row>
    <row r="104" spans="1:5" x14ac:dyDescent="0.3">
      <c r="A104" t="s">
        <v>110</v>
      </c>
      <c r="B104" t="s">
        <v>30</v>
      </c>
      <c r="C104" t="s">
        <v>31</v>
      </c>
      <c r="D104" s="1">
        <v>45208</v>
      </c>
      <c r="E104">
        <v>10</v>
      </c>
    </row>
    <row r="105" spans="1:5" x14ac:dyDescent="0.3">
      <c r="A105" t="s">
        <v>110</v>
      </c>
      <c r="B105" t="s">
        <v>30</v>
      </c>
      <c r="C105" t="s">
        <v>31</v>
      </c>
      <c r="D105" s="1">
        <v>45240</v>
      </c>
      <c r="E105">
        <v>0</v>
      </c>
    </row>
    <row r="106" spans="1:5" x14ac:dyDescent="0.3">
      <c r="A106" t="s">
        <v>110</v>
      </c>
      <c r="B106" t="s">
        <v>30</v>
      </c>
      <c r="C106" t="s">
        <v>31</v>
      </c>
      <c r="D106" s="1">
        <v>45261</v>
      </c>
      <c r="E106">
        <v>14</v>
      </c>
    </row>
    <row r="107" spans="1:5" x14ac:dyDescent="0.3">
      <c r="A107" t="s">
        <v>110</v>
      </c>
      <c r="B107" t="s">
        <v>32</v>
      </c>
      <c r="C107" t="s">
        <v>33</v>
      </c>
      <c r="D107" s="1">
        <v>44696</v>
      </c>
      <c r="E107">
        <v>63</v>
      </c>
    </row>
    <row r="108" spans="1:5" x14ac:dyDescent="0.3">
      <c r="A108" t="s">
        <v>110</v>
      </c>
      <c r="B108" t="s">
        <v>32</v>
      </c>
      <c r="C108" t="s">
        <v>33</v>
      </c>
      <c r="D108" s="1">
        <v>44737</v>
      </c>
      <c r="E108">
        <v>73</v>
      </c>
    </row>
    <row r="109" spans="1:5" x14ac:dyDescent="0.3">
      <c r="A109" t="s">
        <v>110</v>
      </c>
      <c r="B109" t="s">
        <v>32</v>
      </c>
      <c r="C109" t="s">
        <v>33</v>
      </c>
      <c r="D109" s="1">
        <v>45114</v>
      </c>
      <c r="E109">
        <v>58</v>
      </c>
    </row>
    <row r="110" spans="1:5" x14ac:dyDescent="0.3">
      <c r="A110" t="s">
        <v>110</v>
      </c>
      <c r="B110" t="s">
        <v>32</v>
      </c>
      <c r="C110" t="s">
        <v>33</v>
      </c>
      <c r="D110" s="1">
        <v>45146</v>
      </c>
      <c r="E110">
        <v>43</v>
      </c>
    </row>
    <row r="111" spans="1:5" x14ac:dyDescent="0.3">
      <c r="A111" t="s">
        <v>110</v>
      </c>
      <c r="B111" t="s">
        <v>32</v>
      </c>
      <c r="C111" t="s">
        <v>33</v>
      </c>
      <c r="D111" s="1">
        <v>45208</v>
      </c>
      <c r="E111">
        <v>53</v>
      </c>
    </row>
    <row r="112" spans="1:5" x14ac:dyDescent="0.3">
      <c r="A112" t="s">
        <v>110</v>
      </c>
      <c r="B112" t="s">
        <v>32</v>
      </c>
      <c r="C112" t="s">
        <v>33</v>
      </c>
      <c r="D112" s="1">
        <v>45240</v>
      </c>
      <c r="E112">
        <v>43</v>
      </c>
    </row>
    <row r="113" spans="1:5" x14ac:dyDescent="0.3">
      <c r="A113" t="s">
        <v>110</v>
      </c>
      <c r="B113" t="s">
        <v>32</v>
      </c>
      <c r="C113" t="s">
        <v>33</v>
      </c>
      <c r="D113" s="1">
        <v>45261</v>
      </c>
      <c r="E113">
        <v>63</v>
      </c>
    </row>
    <row r="114" spans="1:5" x14ac:dyDescent="0.3">
      <c r="A114" t="s">
        <v>110</v>
      </c>
      <c r="B114" t="s">
        <v>34</v>
      </c>
      <c r="C114" t="s">
        <v>35</v>
      </c>
      <c r="D114" s="1">
        <v>44696</v>
      </c>
      <c r="E114">
        <v>95</v>
      </c>
    </row>
    <row r="115" spans="1:5" x14ac:dyDescent="0.3">
      <c r="A115" t="s">
        <v>110</v>
      </c>
      <c r="B115" t="s">
        <v>34</v>
      </c>
      <c r="C115" t="s">
        <v>35</v>
      </c>
      <c r="D115" s="1">
        <v>44737</v>
      </c>
      <c r="E115">
        <v>100</v>
      </c>
    </row>
    <row r="116" spans="1:5" x14ac:dyDescent="0.3">
      <c r="A116" t="s">
        <v>110</v>
      </c>
      <c r="B116" t="s">
        <v>34</v>
      </c>
      <c r="C116" t="s">
        <v>35</v>
      </c>
      <c r="D116" s="1">
        <v>45114</v>
      </c>
      <c r="E116">
        <v>85</v>
      </c>
    </row>
    <row r="117" spans="1:5" x14ac:dyDescent="0.3">
      <c r="A117" t="s">
        <v>110</v>
      </c>
      <c r="B117" t="s">
        <v>34</v>
      </c>
      <c r="C117" t="s">
        <v>35</v>
      </c>
      <c r="D117" s="1">
        <v>45146</v>
      </c>
      <c r="E117">
        <v>70</v>
      </c>
    </row>
    <row r="118" spans="1:5" x14ac:dyDescent="0.3">
      <c r="A118" t="s">
        <v>110</v>
      </c>
      <c r="B118" t="s">
        <v>34</v>
      </c>
      <c r="C118" t="s">
        <v>35</v>
      </c>
      <c r="D118" s="1">
        <v>45208</v>
      </c>
      <c r="E118">
        <v>80</v>
      </c>
    </row>
    <row r="119" spans="1:5" x14ac:dyDescent="0.3">
      <c r="A119" t="s">
        <v>110</v>
      </c>
      <c r="B119" t="s">
        <v>34</v>
      </c>
      <c r="C119" t="s">
        <v>35</v>
      </c>
      <c r="D119" s="1">
        <v>45240</v>
      </c>
      <c r="E119">
        <v>70</v>
      </c>
    </row>
    <row r="120" spans="1:5" x14ac:dyDescent="0.3">
      <c r="A120" t="s">
        <v>110</v>
      </c>
      <c r="B120" t="s">
        <v>34</v>
      </c>
      <c r="C120" t="s">
        <v>35</v>
      </c>
      <c r="D120" s="1">
        <v>45261</v>
      </c>
      <c r="E120">
        <v>95</v>
      </c>
    </row>
    <row r="121" spans="1:5" x14ac:dyDescent="0.3">
      <c r="A121" t="s">
        <v>110</v>
      </c>
      <c r="B121" t="s">
        <v>36</v>
      </c>
      <c r="C121" t="s">
        <v>37</v>
      </c>
      <c r="D121" s="1">
        <v>44696</v>
      </c>
      <c r="E121">
        <v>84</v>
      </c>
    </row>
    <row r="122" spans="1:5" x14ac:dyDescent="0.3">
      <c r="A122" t="s">
        <v>110</v>
      </c>
      <c r="B122" t="s">
        <v>36</v>
      </c>
      <c r="C122" t="s">
        <v>37</v>
      </c>
      <c r="D122" s="1">
        <v>44737</v>
      </c>
      <c r="E122">
        <v>94</v>
      </c>
    </row>
    <row r="123" spans="1:5" x14ac:dyDescent="0.3">
      <c r="A123" t="s">
        <v>110</v>
      </c>
      <c r="B123" t="s">
        <v>36</v>
      </c>
      <c r="C123" t="s">
        <v>37</v>
      </c>
      <c r="D123" s="1">
        <v>45114</v>
      </c>
      <c r="E123">
        <v>79</v>
      </c>
    </row>
    <row r="124" spans="1:5" x14ac:dyDescent="0.3">
      <c r="A124" t="s">
        <v>110</v>
      </c>
      <c r="B124" t="s">
        <v>36</v>
      </c>
      <c r="C124" t="s">
        <v>37</v>
      </c>
      <c r="D124" s="1">
        <v>45146</v>
      </c>
      <c r="E124">
        <v>64</v>
      </c>
    </row>
    <row r="125" spans="1:5" x14ac:dyDescent="0.3">
      <c r="A125" t="s">
        <v>110</v>
      </c>
      <c r="B125" t="s">
        <v>36</v>
      </c>
      <c r="C125" t="s">
        <v>37</v>
      </c>
      <c r="D125" s="1">
        <v>45208</v>
      </c>
      <c r="E125">
        <v>74</v>
      </c>
    </row>
    <row r="126" spans="1:5" x14ac:dyDescent="0.3">
      <c r="A126" t="s">
        <v>110</v>
      </c>
      <c r="B126" t="s">
        <v>36</v>
      </c>
      <c r="C126" t="s">
        <v>37</v>
      </c>
      <c r="D126" s="1">
        <v>45240</v>
      </c>
      <c r="E126">
        <v>64</v>
      </c>
    </row>
    <row r="127" spans="1:5" x14ac:dyDescent="0.3">
      <c r="A127" t="s">
        <v>110</v>
      </c>
      <c r="B127" t="s">
        <v>36</v>
      </c>
      <c r="C127" t="s">
        <v>37</v>
      </c>
      <c r="D127" s="1">
        <v>45261</v>
      </c>
      <c r="E127">
        <v>84</v>
      </c>
    </row>
    <row r="128" spans="1:5" x14ac:dyDescent="0.3">
      <c r="A128" t="s">
        <v>111</v>
      </c>
      <c r="B128" t="s">
        <v>38</v>
      </c>
      <c r="C128" t="s">
        <v>39</v>
      </c>
      <c r="D128" s="1">
        <v>44696</v>
      </c>
      <c r="E128">
        <v>52</v>
      </c>
    </row>
    <row r="129" spans="1:5" x14ac:dyDescent="0.3">
      <c r="A129" t="s">
        <v>111</v>
      </c>
      <c r="B129" t="s">
        <v>38</v>
      </c>
      <c r="C129" t="s">
        <v>39</v>
      </c>
      <c r="D129" s="1">
        <v>44737</v>
      </c>
      <c r="E129">
        <v>62</v>
      </c>
    </row>
    <row r="130" spans="1:5" x14ac:dyDescent="0.3">
      <c r="A130" t="s">
        <v>111</v>
      </c>
      <c r="B130" t="s">
        <v>38</v>
      </c>
      <c r="C130" t="s">
        <v>39</v>
      </c>
      <c r="D130" s="1">
        <v>45114</v>
      </c>
      <c r="E130">
        <v>47</v>
      </c>
    </row>
    <row r="131" spans="1:5" x14ac:dyDescent="0.3">
      <c r="A131" t="s">
        <v>111</v>
      </c>
      <c r="B131" t="s">
        <v>38</v>
      </c>
      <c r="C131" t="s">
        <v>39</v>
      </c>
      <c r="D131" s="1">
        <v>45146</v>
      </c>
      <c r="E131">
        <v>32</v>
      </c>
    </row>
    <row r="132" spans="1:5" x14ac:dyDescent="0.3">
      <c r="A132" t="s">
        <v>111</v>
      </c>
      <c r="B132" t="s">
        <v>38</v>
      </c>
      <c r="C132" t="s">
        <v>39</v>
      </c>
      <c r="D132" s="1">
        <v>45208</v>
      </c>
      <c r="E132">
        <v>42</v>
      </c>
    </row>
    <row r="133" spans="1:5" x14ac:dyDescent="0.3">
      <c r="A133" t="s">
        <v>111</v>
      </c>
      <c r="B133" t="s">
        <v>38</v>
      </c>
      <c r="C133" t="s">
        <v>39</v>
      </c>
      <c r="D133" s="1">
        <v>45240</v>
      </c>
      <c r="E133">
        <v>32</v>
      </c>
    </row>
    <row r="134" spans="1:5" x14ac:dyDescent="0.3">
      <c r="A134" t="s">
        <v>111</v>
      </c>
      <c r="B134" t="s">
        <v>38</v>
      </c>
      <c r="C134" t="s">
        <v>39</v>
      </c>
      <c r="D134" s="1">
        <v>45261</v>
      </c>
      <c r="E134">
        <v>52</v>
      </c>
    </row>
    <row r="135" spans="1:5" x14ac:dyDescent="0.3">
      <c r="A135" t="s">
        <v>111</v>
      </c>
      <c r="B135" t="s">
        <v>40</v>
      </c>
      <c r="C135" t="s">
        <v>41</v>
      </c>
      <c r="D135" s="1">
        <v>44696</v>
      </c>
      <c r="E135">
        <v>47</v>
      </c>
    </row>
    <row r="136" spans="1:5" x14ac:dyDescent="0.3">
      <c r="A136" t="s">
        <v>111</v>
      </c>
      <c r="B136" t="s">
        <v>40</v>
      </c>
      <c r="C136" t="s">
        <v>41</v>
      </c>
      <c r="D136" s="1">
        <v>44737</v>
      </c>
      <c r="E136">
        <v>57</v>
      </c>
    </row>
    <row r="137" spans="1:5" x14ac:dyDescent="0.3">
      <c r="A137" t="s">
        <v>111</v>
      </c>
      <c r="B137" t="s">
        <v>40</v>
      </c>
      <c r="C137" t="s">
        <v>41</v>
      </c>
      <c r="D137" s="1">
        <v>45114</v>
      </c>
      <c r="E137">
        <v>42</v>
      </c>
    </row>
    <row r="138" spans="1:5" x14ac:dyDescent="0.3">
      <c r="A138" t="s">
        <v>111</v>
      </c>
      <c r="B138" t="s">
        <v>40</v>
      </c>
      <c r="C138" t="s">
        <v>41</v>
      </c>
      <c r="D138" s="1">
        <v>45146</v>
      </c>
      <c r="E138">
        <v>27</v>
      </c>
    </row>
    <row r="139" spans="1:5" x14ac:dyDescent="0.3">
      <c r="A139" t="s">
        <v>111</v>
      </c>
      <c r="B139" t="s">
        <v>40</v>
      </c>
      <c r="C139" t="s">
        <v>41</v>
      </c>
      <c r="D139" s="1">
        <v>45208</v>
      </c>
      <c r="E139">
        <v>37</v>
      </c>
    </row>
    <row r="140" spans="1:5" x14ac:dyDescent="0.3">
      <c r="A140" t="s">
        <v>111</v>
      </c>
      <c r="B140" t="s">
        <v>40</v>
      </c>
      <c r="C140" t="s">
        <v>41</v>
      </c>
      <c r="D140" s="1">
        <v>45240</v>
      </c>
      <c r="E140">
        <v>27</v>
      </c>
    </row>
    <row r="141" spans="1:5" x14ac:dyDescent="0.3">
      <c r="A141" t="s">
        <v>111</v>
      </c>
      <c r="B141" t="s">
        <v>40</v>
      </c>
      <c r="C141" t="s">
        <v>41</v>
      </c>
      <c r="D141" s="1">
        <v>45261</v>
      </c>
      <c r="E141">
        <v>47</v>
      </c>
    </row>
    <row r="142" spans="1:5" x14ac:dyDescent="0.3">
      <c r="A142" t="s">
        <v>111</v>
      </c>
      <c r="B142" t="s">
        <v>42</v>
      </c>
      <c r="C142" t="s">
        <v>43</v>
      </c>
      <c r="D142" s="1">
        <v>44696</v>
      </c>
      <c r="E142">
        <v>65</v>
      </c>
    </row>
    <row r="143" spans="1:5" x14ac:dyDescent="0.3">
      <c r="A143" t="s">
        <v>111</v>
      </c>
      <c r="B143" t="s">
        <v>42</v>
      </c>
      <c r="C143" t="s">
        <v>43</v>
      </c>
      <c r="D143" s="1">
        <v>44737</v>
      </c>
      <c r="E143">
        <v>75</v>
      </c>
    </row>
    <row r="144" spans="1:5" x14ac:dyDescent="0.3">
      <c r="A144" t="s">
        <v>111</v>
      </c>
      <c r="B144" t="s">
        <v>42</v>
      </c>
      <c r="C144" t="s">
        <v>43</v>
      </c>
      <c r="D144" s="1">
        <v>45114</v>
      </c>
      <c r="E144">
        <v>60</v>
      </c>
    </row>
    <row r="145" spans="1:5" x14ac:dyDescent="0.3">
      <c r="A145" t="s">
        <v>111</v>
      </c>
      <c r="B145" t="s">
        <v>42</v>
      </c>
      <c r="C145" t="s">
        <v>43</v>
      </c>
      <c r="D145" s="1">
        <v>45146</v>
      </c>
      <c r="E145">
        <v>45</v>
      </c>
    </row>
    <row r="146" spans="1:5" x14ac:dyDescent="0.3">
      <c r="A146" t="s">
        <v>111</v>
      </c>
      <c r="B146" t="s">
        <v>42</v>
      </c>
      <c r="C146" t="s">
        <v>43</v>
      </c>
      <c r="D146" s="1">
        <v>45208</v>
      </c>
      <c r="E146">
        <v>55</v>
      </c>
    </row>
    <row r="147" spans="1:5" x14ac:dyDescent="0.3">
      <c r="A147" t="s">
        <v>111</v>
      </c>
      <c r="B147" t="s">
        <v>42</v>
      </c>
      <c r="C147" t="s">
        <v>43</v>
      </c>
      <c r="D147" s="1">
        <v>45240</v>
      </c>
      <c r="E147">
        <v>45</v>
      </c>
    </row>
    <row r="148" spans="1:5" x14ac:dyDescent="0.3">
      <c r="A148" t="s">
        <v>111</v>
      </c>
      <c r="B148" t="s">
        <v>42</v>
      </c>
      <c r="C148" t="s">
        <v>43</v>
      </c>
      <c r="D148" s="1">
        <v>45261</v>
      </c>
      <c r="E148">
        <v>65</v>
      </c>
    </row>
    <row r="149" spans="1:5" x14ac:dyDescent="0.3">
      <c r="A149" t="s">
        <v>111</v>
      </c>
      <c r="B149" t="s">
        <v>44</v>
      </c>
      <c r="C149" t="s">
        <v>45</v>
      </c>
      <c r="D149" s="1">
        <v>44696</v>
      </c>
      <c r="E149">
        <v>36</v>
      </c>
    </row>
    <row r="150" spans="1:5" x14ac:dyDescent="0.3">
      <c r="A150" t="s">
        <v>111</v>
      </c>
      <c r="B150" t="s">
        <v>44</v>
      </c>
      <c r="C150" t="s">
        <v>45</v>
      </c>
      <c r="D150" s="1">
        <v>44737</v>
      </c>
      <c r="E150">
        <v>46</v>
      </c>
    </row>
    <row r="151" spans="1:5" x14ac:dyDescent="0.3">
      <c r="A151" t="s">
        <v>111</v>
      </c>
      <c r="B151" t="s">
        <v>44</v>
      </c>
      <c r="C151" t="s">
        <v>45</v>
      </c>
      <c r="D151" s="1">
        <v>45114</v>
      </c>
      <c r="E151">
        <v>31</v>
      </c>
    </row>
    <row r="152" spans="1:5" x14ac:dyDescent="0.3">
      <c r="A152" t="s">
        <v>111</v>
      </c>
      <c r="B152" t="s">
        <v>44</v>
      </c>
      <c r="C152" t="s">
        <v>45</v>
      </c>
      <c r="D152" s="1">
        <v>45146</v>
      </c>
      <c r="E152">
        <v>16</v>
      </c>
    </row>
    <row r="153" spans="1:5" x14ac:dyDescent="0.3">
      <c r="A153" t="s">
        <v>111</v>
      </c>
      <c r="B153" t="s">
        <v>44</v>
      </c>
      <c r="C153" t="s">
        <v>45</v>
      </c>
      <c r="D153" s="1">
        <v>45208</v>
      </c>
      <c r="E153">
        <v>26</v>
      </c>
    </row>
    <row r="154" spans="1:5" x14ac:dyDescent="0.3">
      <c r="A154" t="s">
        <v>111</v>
      </c>
      <c r="B154" t="s">
        <v>44</v>
      </c>
      <c r="C154" t="s">
        <v>45</v>
      </c>
      <c r="D154" s="1">
        <v>45240</v>
      </c>
      <c r="E154">
        <v>16</v>
      </c>
    </row>
    <row r="155" spans="1:5" x14ac:dyDescent="0.3">
      <c r="A155" t="s">
        <v>111</v>
      </c>
      <c r="B155" t="s">
        <v>44</v>
      </c>
      <c r="C155" t="s">
        <v>45</v>
      </c>
      <c r="D155" s="1">
        <v>45261</v>
      </c>
      <c r="E155">
        <v>36</v>
      </c>
    </row>
    <row r="156" spans="1:5" x14ac:dyDescent="0.3">
      <c r="A156" t="s">
        <v>111</v>
      </c>
      <c r="B156" t="s">
        <v>46</v>
      </c>
      <c r="C156" t="s">
        <v>47</v>
      </c>
      <c r="D156" s="1">
        <v>44696</v>
      </c>
      <c r="E156">
        <v>58</v>
      </c>
    </row>
    <row r="157" spans="1:5" x14ac:dyDescent="0.3">
      <c r="A157" t="s">
        <v>111</v>
      </c>
      <c r="B157" t="s">
        <v>46</v>
      </c>
      <c r="C157" t="s">
        <v>47</v>
      </c>
      <c r="D157" s="1">
        <v>44737</v>
      </c>
      <c r="E157">
        <v>68</v>
      </c>
    </row>
    <row r="158" spans="1:5" x14ac:dyDescent="0.3">
      <c r="A158" t="s">
        <v>111</v>
      </c>
      <c r="B158" t="s">
        <v>46</v>
      </c>
      <c r="C158" t="s">
        <v>47</v>
      </c>
      <c r="D158" s="1">
        <v>45114</v>
      </c>
      <c r="E158">
        <v>53</v>
      </c>
    </row>
    <row r="159" spans="1:5" x14ac:dyDescent="0.3">
      <c r="A159" t="s">
        <v>111</v>
      </c>
      <c r="B159" t="s">
        <v>46</v>
      </c>
      <c r="C159" t="s">
        <v>47</v>
      </c>
      <c r="D159" s="1">
        <v>45146</v>
      </c>
      <c r="E159">
        <v>38</v>
      </c>
    </row>
    <row r="160" spans="1:5" x14ac:dyDescent="0.3">
      <c r="A160" t="s">
        <v>111</v>
      </c>
      <c r="B160" t="s">
        <v>46</v>
      </c>
      <c r="C160" t="s">
        <v>47</v>
      </c>
      <c r="D160" s="1">
        <v>45208</v>
      </c>
      <c r="E160">
        <v>48</v>
      </c>
    </row>
    <row r="161" spans="1:5" x14ac:dyDescent="0.3">
      <c r="A161" t="s">
        <v>111</v>
      </c>
      <c r="B161" t="s">
        <v>46</v>
      </c>
      <c r="C161" t="s">
        <v>47</v>
      </c>
      <c r="D161" s="1">
        <v>45240</v>
      </c>
      <c r="E161">
        <v>38</v>
      </c>
    </row>
    <row r="162" spans="1:5" x14ac:dyDescent="0.3">
      <c r="A162" t="s">
        <v>111</v>
      </c>
      <c r="B162" t="s">
        <v>46</v>
      </c>
      <c r="C162" t="s">
        <v>47</v>
      </c>
      <c r="D162" s="1">
        <v>45261</v>
      </c>
      <c r="E162">
        <v>58</v>
      </c>
    </row>
    <row r="163" spans="1:5" x14ac:dyDescent="0.3">
      <c r="A163" t="s">
        <v>111</v>
      </c>
      <c r="B163" t="s">
        <v>48</v>
      </c>
      <c r="C163" t="s">
        <v>49</v>
      </c>
      <c r="D163" s="1">
        <v>44696</v>
      </c>
      <c r="E163">
        <v>58</v>
      </c>
    </row>
    <row r="164" spans="1:5" x14ac:dyDescent="0.3">
      <c r="A164" t="s">
        <v>111</v>
      </c>
      <c r="B164" t="s">
        <v>48</v>
      </c>
      <c r="C164" t="s">
        <v>49</v>
      </c>
      <c r="D164" s="1">
        <v>44737</v>
      </c>
      <c r="E164">
        <v>68</v>
      </c>
    </row>
    <row r="165" spans="1:5" x14ac:dyDescent="0.3">
      <c r="A165" t="s">
        <v>111</v>
      </c>
      <c r="B165" t="s">
        <v>48</v>
      </c>
      <c r="C165" t="s">
        <v>49</v>
      </c>
      <c r="D165" s="1">
        <v>45114</v>
      </c>
      <c r="E165">
        <v>53</v>
      </c>
    </row>
    <row r="166" spans="1:5" x14ac:dyDescent="0.3">
      <c r="A166" t="s">
        <v>111</v>
      </c>
      <c r="B166" t="s">
        <v>48</v>
      </c>
      <c r="C166" t="s">
        <v>49</v>
      </c>
      <c r="D166" s="1">
        <v>45146</v>
      </c>
      <c r="E166">
        <v>38</v>
      </c>
    </row>
    <row r="167" spans="1:5" x14ac:dyDescent="0.3">
      <c r="A167" t="s">
        <v>111</v>
      </c>
      <c r="B167" t="s">
        <v>48</v>
      </c>
      <c r="C167" t="s">
        <v>49</v>
      </c>
      <c r="D167" s="1">
        <v>45208</v>
      </c>
      <c r="E167">
        <v>48</v>
      </c>
    </row>
    <row r="168" spans="1:5" x14ac:dyDescent="0.3">
      <c r="A168" t="s">
        <v>111</v>
      </c>
      <c r="B168" t="s">
        <v>48</v>
      </c>
      <c r="C168" t="s">
        <v>49</v>
      </c>
      <c r="D168" s="1">
        <v>45240</v>
      </c>
      <c r="E168">
        <v>38</v>
      </c>
    </row>
    <row r="169" spans="1:5" x14ac:dyDescent="0.3">
      <c r="A169" t="s">
        <v>111</v>
      </c>
      <c r="B169" t="s">
        <v>48</v>
      </c>
      <c r="C169" t="s">
        <v>49</v>
      </c>
      <c r="D169" s="1">
        <v>45261</v>
      </c>
      <c r="E169">
        <v>58</v>
      </c>
    </row>
    <row r="170" spans="1:5" x14ac:dyDescent="0.3">
      <c r="A170" t="s">
        <v>111</v>
      </c>
      <c r="B170" t="s">
        <v>50</v>
      </c>
      <c r="C170" t="s">
        <v>51</v>
      </c>
      <c r="D170" s="1">
        <v>44696</v>
      </c>
      <c r="E170">
        <v>58</v>
      </c>
    </row>
    <row r="171" spans="1:5" x14ac:dyDescent="0.3">
      <c r="A171" t="s">
        <v>111</v>
      </c>
      <c r="B171" t="s">
        <v>50</v>
      </c>
      <c r="C171" t="s">
        <v>51</v>
      </c>
      <c r="D171" s="1">
        <v>44737</v>
      </c>
      <c r="E171">
        <v>68</v>
      </c>
    </row>
    <row r="172" spans="1:5" x14ac:dyDescent="0.3">
      <c r="A172" t="s">
        <v>111</v>
      </c>
      <c r="B172" t="s">
        <v>50</v>
      </c>
      <c r="C172" t="s">
        <v>51</v>
      </c>
      <c r="D172" s="1">
        <v>45114</v>
      </c>
      <c r="E172">
        <v>53</v>
      </c>
    </row>
    <row r="173" spans="1:5" x14ac:dyDescent="0.3">
      <c r="A173" t="s">
        <v>111</v>
      </c>
      <c r="B173" t="s">
        <v>50</v>
      </c>
      <c r="C173" t="s">
        <v>51</v>
      </c>
      <c r="D173" s="1">
        <v>45146</v>
      </c>
      <c r="E173">
        <v>38</v>
      </c>
    </row>
    <row r="174" spans="1:5" x14ac:dyDescent="0.3">
      <c r="A174" t="s">
        <v>111</v>
      </c>
      <c r="B174" t="s">
        <v>50</v>
      </c>
      <c r="C174" t="s">
        <v>51</v>
      </c>
      <c r="D174" s="1">
        <v>45208</v>
      </c>
      <c r="E174">
        <v>48</v>
      </c>
    </row>
    <row r="175" spans="1:5" x14ac:dyDescent="0.3">
      <c r="A175" t="s">
        <v>111</v>
      </c>
      <c r="B175" t="s">
        <v>50</v>
      </c>
      <c r="C175" t="s">
        <v>51</v>
      </c>
      <c r="D175" s="1">
        <v>45240</v>
      </c>
      <c r="E175">
        <v>38</v>
      </c>
    </row>
    <row r="176" spans="1:5" x14ac:dyDescent="0.3">
      <c r="A176" t="s">
        <v>111</v>
      </c>
      <c r="B176" t="s">
        <v>50</v>
      </c>
      <c r="C176" t="s">
        <v>51</v>
      </c>
      <c r="D176" s="1">
        <v>45261</v>
      </c>
      <c r="E176">
        <v>58</v>
      </c>
    </row>
    <row r="177" spans="1:5" x14ac:dyDescent="0.3">
      <c r="A177" t="s">
        <v>111</v>
      </c>
      <c r="B177" t="s">
        <v>52</v>
      </c>
      <c r="C177" t="s">
        <v>53</v>
      </c>
      <c r="D177" s="1">
        <v>44696</v>
      </c>
      <c r="E177">
        <v>58</v>
      </c>
    </row>
    <row r="178" spans="1:5" x14ac:dyDescent="0.3">
      <c r="A178" t="s">
        <v>111</v>
      </c>
      <c r="B178" t="s">
        <v>52</v>
      </c>
      <c r="C178" t="s">
        <v>53</v>
      </c>
      <c r="D178" s="1">
        <v>44737</v>
      </c>
      <c r="E178">
        <v>68</v>
      </c>
    </row>
    <row r="179" spans="1:5" x14ac:dyDescent="0.3">
      <c r="A179" t="s">
        <v>111</v>
      </c>
      <c r="B179" t="s">
        <v>52</v>
      </c>
      <c r="C179" t="s">
        <v>53</v>
      </c>
      <c r="D179" s="1">
        <v>45114</v>
      </c>
      <c r="E179">
        <v>53</v>
      </c>
    </row>
    <row r="180" spans="1:5" x14ac:dyDescent="0.3">
      <c r="A180" t="s">
        <v>111</v>
      </c>
      <c r="B180" t="s">
        <v>52</v>
      </c>
      <c r="C180" t="s">
        <v>53</v>
      </c>
      <c r="D180" s="1">
        <v>45146</v>
      </c>
      <c r="E180">
        <v>38</v>
      </c>
    </row>
    <row r="181" spans="1:5" x14ac:dyDescent="0.3">
      <c r="A181" t="s">
        <v>111</v>
      </c>
      <c r="B181" t="s">
        <v>52</v>
      </c>
      <c r="C181" t="s">
        <v>53</v>
      </c>
      <c r="D181" s="1">
        <v>45208</v>
      </c>
      <c r="E181">
        <v>48</v>
      </c>
    </row>
    <row r="182" spans="1:5" x14ac:dyDescent="0.3">
      <c r="A182" t="s">
        <v>111</v>
      </c>
      <c r="B182" t="s">
        <v>52</v>
      </c>
      <c r="C182" t="s">
        <v>53</v>
      </c>
      <c r="D182" s="1">
        <v>45240</v>
      </c>
      <c r="E182">
        <v>38</v>
      </c>
    </row>
    <row r="183" spans="1:5" x14ac:dyDescent="0.3">
      <c r="A183" t="s">
        <v>111</v>
      </c>
      <c r="B183" t="s">
        <v>52</v>
      </c>
      <c r="C183" t="s">
        <v>53</v>
      </c>
      <c r="D183" s="1">
        <v>45261</v>
      </c>
      <c r="E183">
        <v>58</v>
      </c>
    </row>
    <row r="184" spans="1:5" x14ac:dyDescent="0.3">
      <c r="A184" t="s">
        <v>111</v>
      </c>
      <c r="B184" t="s">
        <v>54</v>
      </c>
      <c r="C184" t="s">
        <v>55</v>
      </c>
      <c r="D184" s="1">
        <v>44696</v>
      </c>
      <c r="E184">
        <v>58</v>
      </c>
    </row>
    <row r="185" spans="1:5" x14ac:dyDescent="0.3">
      <c r="A185" t="s">
        <v>111</v>
      </c>
      <c r="B185" t="s">
        <v>54</v>
      </c>
      <c r="C185" t="s">
        <v>55</v>
      </c>
      <c r="D185" s="1">
        <v>44737</v>
      </c>
      <c r="E185">
        <v>68</v>
      </c>
    </row>
    <row r="186" spans="1:5" x14ac:dyDescent="0.3">
      <c r="A186" t="s">
        <v>111</v>
      </c>
      <c r="B186" t="s">
        <v>54</v>
      </c>
      <c r="C186" t="s">
        <v>55</v>
      </c>
      <c r="D186" s="1">
        <v>45114</v>
      </c>
      <c r="E186">
        <v>53</v>
      </c>
    </row>
    <row r="187" spans="1:5" x14ac:dyDescent="0.3">
      <c r="A187" t="s">
        <v>111</v>
      </c>
      <c r="B187" t="s">
        <v>54</v>
      </c>
      <c r="C187" t="s">
        <v>55</v>
      </c>
      <c r="D187" s="1">
        <v>45146</v>
      </c>
      <c r="E187">
        <v>38</v>
      </c>
    </row>
    <row r="188" spans="1:5" x14ac:dyDescent="0.3">
      <c r="A188" t="s">
        <v>111</v>
      </c>
      <c r="B188" t="s">
        <v>54</v>
      </c>
      <c r="C188" t="s">
        <v>55</v>
      </c>
      <c r="D188" s="1">
        <v>45208</v>
      </c>
      <c r="E188">
        <v>48</v>
      </c>
    </row>
    <row r="189" spans="1:5" x14ac:dyDescent="0.3">
      <c r="A189" t="s">
        <v>111</v>
      </c>
      <c r="B189" t="s">
        <v>54</v>
      </c>
      <c r="C189" t="s">
        <v>55</v>
      </c>
      <c r="D189" s="1">
        <v>45240</v>
      </c>
      <c r="E189">
        <v>38</v>
      </c>
    </row>
    <row r="190" spans="1:5" x14ac:dyDescent="0.3">
      <c r="A190" t="s">
        <v>111</v>
      </c>
      <c r="B190" t="s">
        <v>54</v>
      </c>
      <c r="C190" t="s">
        <v>55</v>
      </c>
      <c r="D190" s="1">
        <v>45261</v>
      </c>
      <c r="E190">
        <v>58</v>
      </c>
    </row>
    <row r="191" spans="1:5" x14ac:dyDescent="0.3">
      <c r="A191" t="s">
        <v>111</v>
      </c>
      <c r="B191" t="s">
        <v>56</v>
      </c>
      <c r="C191" t="s">
        <v>57</v>
      </c>
      <c r="D191" s="1">
        <v>44696</v>
      </c>
      <c r="E191">
        <v>58</v>
      </c>
    </row>
    <row r="192" spans="1:5" x14ac:dyDescent="0.3">
      <c r="A192" t="s">
        <v>111</v>
      </c>
      <c r="B192" t="s">
        <v>56</v>
      </c>
      <c r="C192" t="s">
        <v>57</v>
      </c>
      <c r="D192" s="1">
        <v>44737</v>
      </c>
      <c r="E192">
        <v>68</v>
      </c>
    </row>
    <row r="193" spans="1:5" x14ac:dyDescent="0.3">
      <c r="A193" t="s">
        <v>111</v>
      </c>
      <c r="B193" t="s">
        <v>56</v>
      </c>
      <c r="C193" t="s">
        <v>57</v>
      </c>
      <c r="D193" s="1">
        <v>45114</v>
      </c>
      <c r="E193">
        <v>53</v>
      </c>
    </row>
    <row r="194" spans="1:5" x14ac:dyDescent="0.3">
      <c r="A194" t="s">
        <v>111</v>
      </c>
      <c r="B194" t="s">
        <v>56</v>
      </c>
      <c r="C194" t="s">
        <v>57</v>
      </c>
      <c r="D194" s="1">
        <v>45146</v>
      </c>
      <c r="E194">
        <v>38</v>
      </c>
    </row>
    <row r="195" spans="1:5" x14ac:dyDescent="0.3">
      <c r="A195" t="s">
        <v>111</v>
      </c>
      <c r="B195" t="s">
        <v>56</v>
      </c>
      <c r="C195" t="s">
        <v>57</v>
      </c>
      <c r="D195" s="1">
        <v>45208</v>
      </c>
      <c r="E195">
        <v>48</v>
      </c>
    </row>
    <row r="196" spans="1:5" x14ac:dyDescent="0.3">
      <c r="A196" t="s">
        <v>111</v>
      </c>
      <c r="B196" t="s">
        <v>56</v>
      </c>
      <c r="C196" t="s">
        <v>57</v>
      </c>
      <c r="D196" s="1">
        <v>45240</v>
      </c>
      <c r="E196">
        <v>38</v>
      </c>
    </row>
    <row r="197" spans="1:5" x14ac:dyDescent="0.3">
      <c r="A197" t="s">
        <v>111</v>
      </c>
      <c r="B197" t="s">
        <v>56</v>
      </c>
      <c r="C197" t="s">
        <v>57</v>
      </c>
      <c r="D197" s="1">
        <v>45261</v>
      </c>
      <c r="E197">
        <v>58</v>
      </c>
    </row>
    <row r="198" spans="1:5" x14ac:dyDescent="0.3">
      <c r="A198" t="s">
        <v>112</v>
      </c>
      <c r="B198" t="s">
        <v>58</v>
      </c>
      <c r="C198" t="s">
        <v>59</v>
      </c>
      <c r="D198" s="1">
        <v>44696</v>
      </c>
      <c r="E198">
        <v>58</v>
      </c>
    </row>
    <row r="199" spans="1:5" x14ac:dyDescent="0.3">
      <c r="A199" t="s">
        <v>112</v>
      </c>
      <c r="B199" t="s">
        <v>58</v>
      </c>
      <c r="C199" t="s">
        <v>59</v>
      </c>
      <c r="D199" s="1">
        <v>44737</v>
      </c>
      <c r="E199">
        <v>68</v>
      </c>
    </row>
    <row r="200" spans="1:5" x14ac:dyDescent="0.3">
      <c r="A200" t="s">
        <v>112</v>
      </c>
      <c r="B200" t="s">
        <v>58</v>
      </c>
      <c r="C200" t="s">
        <v>59</v>
      </c>
      <c r="D200" s="1">
        <v>45114</v>
      </c>
      <c r="E200">
        <v>53</v>
      </c>
    </row>
    <row r="201" spans="1:5" x14ac:dyDescent="0.3">
      <c r="A201" t="s">
        <v>112</v>
      </c>
      <c r="B201" t="s">
        <v>58</v>
      </c>
      <c r="C201" t="s">
        <v>59</v>
      </c>
      <c r="D201" s="1">
        <v>45146</v>
      </c>
      <c r="E201">
        <v>38</v>
      </c>
    </row>
    <row r="202" spans="1:5" x14ac:dyDescent="0.3">
      <c r="A202" t="s">
        <v>112</v>
      </c>
      <c r="B202" t="s">
        <v>58</v>
      </c>
      <c r="C202" t="s">
        <v>59</v>
      </c>
      <c r="D202" s="1">
        <v>45208</v>
      </c>
      <c r="E202">
        <v>48</v>
      </c>
    </row>
    <row r="203" spans="1:5" x14ac:dyDescent="0.3">
      <c r="A203" t="s">
        <v>112</v>
      </c>
      <c r="B203" t="s">
        <v>58</v>
      </c>
      <c r="C203" t="s">
        <v>59</v>
      </c>
      <c r="D203" s="1">
        <v>45240</v>
      </c>
      <c r="E203">
        <v>38</v>
      </c>
    </row>
    <row r="204" spans="1:5" x14ac:dyDescent="0.3">
      <c r="A204" t="s">
        <v>112</v>
      </c>
      <c r="B204" t="s">
        <v>58</v>
      </c>
      <c r="C204" t="s">
        <v>59</v>
      </c>
      <c r="D204" s="1">
        <v>45261</v>
      </c>
      <c r="E204">
        <v>58</v>
      </c>
    </row>
    <row r="205" spans="1:5" x14ac:dyDescent="0.3">
      <c r="A205" t="s">
        <v>112</v>
      </c>
      <c r="B205" t="s">
        <v>60</v>
      </c>
      <c r="C205" t="s">
        <v>61</v>
      </c>
      <c r="D205" s="1">
        <v>44696</v>
      </c>
      <c r="E205">
        <v>58</v>
      </c>
    </row>
    <row r="206" spans="1:5" x14ac:dyDescent="0.3">
      <c r="A206" t="s">
        <v>112</v>
      </c>
      <c r="B206" t="s">
        <v>60</v>
      </c>
      <c r="C206" t="s">
        <v>61</v>
      </c>
      <c r="D206" s="1">
        <v>44737</v>
      </c>
      <c r="E206">
        <v>68</v>
      </c>
    </row>
    <row r="207" spans="1:5" x14ac:dyDescent="0.3">
      <c r="A207" t="s">
        <v>112</v>
      </c>
      <c r="B207" t="s">
        <v>60</v>
      </c>
      <c r="C207" t="s">
        <v>61</v>
      </c>
      <c r="D207" s="1">
        <v>45114</v>
      </c>
      <c r="E207">
        <v>53</v>
      </c>
    </row>
    <row r="208" spans="1:5" x14ac:dyDescent="0.3">
      <c r="A208" t="s">
        <v>112</v>
      </c>
      <c r="B208" t="s">
        <v>60</v>
      </c>
      <c r="C208" t="s">
        <v>61</v>
      </c>
      <c r="D208" s="1">
        <v>45146</v>
      </c>
      <c r="E208">
        <v>38</v>
      </c>
    </row>
    <row r="209" spans="1:5" x14ac:dyDescent="0.3">
      <c r="A209" t="s">
        <v>112</v>
      </c>
      <c r="B209" t="s">
        <v>60</v>
      </c>
      <c r="C209" t="s">
        <v>61</v>
      </c>
      <c r="D209" s="1">
        <v>45208</v>
      </c>
      <c r="E209">
        <v>48</v>
      </c>
    </row>
    <row r="210" spans="1:5" x14ac:dyDescent="0.3">
      <c r="A210" t="s">
        <v>112</v>
      </c>
      <c r="B210" t="s">
        <v>60</v>
      </c>
      <c r="C210" t="s">
        <v>61</v>
      </c>
      <c r="D210" s="1">
        <v>45240</v>
      </c>
      <c r="E210">
        <v>38</v>
      </c>
    </row>
    <row r="211" spans="1:5" x14ac:dyDescent="0.3">
      <c r="A211" t="s">
        <v>112</v>
      </c>
      <c r="B211" t="s">
        <v>60</v>
      </c>
      <c r="C211" t="s">
        <v>61</v>
      </c>
      <c r="D211" s="1">
        <v>45261</v>
      </c>
      <c r="E211">
        <v>58</v>
      </c>
    </row>
    <row r="212" spans="1:5" x14ac:dyDescent="0.3">
      <c r="A212" t="s">
        <v>112</v>
      </c>
      <c r="B212" t="s">
        <v>62</v>
      </c>
      <c r="C212" t="s">
        <v>63</v>
      </c>
      <c r="D212" s="1">
        <v>44696</v>
      </c>
      <c r="E212">
        <v>47</v>
      </c>
    </row>
    <row r="213" spans="1:5" x14ac:dyDescent="0.3">
      <c r="A213" t="s">
        <v>112</v>
      </c>
      <c r="B213" t="s">
        <v>62</v>
      </c>
      <c r="C213" t="s">
        <v>63</v>
      </c>
      <c r="D213" s="1">
        <v>44737</v>
      </c>
      <c r="E213">
        <v>57</v>
      </c>
    </row>
    <row r="214" spans="1:5" x14ac:dyDescent="0.3">
      <c r="A214" t="s">
        <v>112</v>
      </c>
      <c r="B214" t="s">
        <v>62</v>
      </c>
      <c r="C214" t="s">
        <v>63</v>
      </c>
      <c r="D214" s="1">
        <v>45114</v>
      </c>
      <c r="E214">
        <v>42</v>
      </c>
    </row>
    <row r="215" spans="1:5" x14ac:dyDescent="0.3">
      <c r="A215" t="s">
        <v>112</v>
      </c>
      <c r="B215" t="s">
        <v>62</v>
      </c>
      <c r="C215" t="s">
        <v>63</v>
      </c>
      <c r="D215" s="1">
        <v>45146</v>
      </c>
      <c r="E215">
        <v>27</v>
      </c>
    </row>
    <row r="216" spans="1:5" x14ac:dyDescent="0.3">
      <c r="A216" t="s">
        <v>112</v>
      </c>
      <c r="B216" t="s">
        <v>62</v>
      </c>
      <c r="C216" t="s">
        <v>63</v>
      </c>
      <c r="D216" s="1">
        <v>45208</v>
      </c>
      <c r="E216">
        <v>37</v>
      </c>
    </row>
    <row r="217" spans="1:5" x14ac:dyDescent="0.3">
      <c r="A217" t="s">
        <v>112</v>
      </c>
      <c r="B217" t="s">
        <v>62</v>
      </c>
      <c r="C217" t="s">
        <v>63</v>
      </c>
      <c r="D217" s="1">
        <v>45240</v>
      </c>
      <c r="E217">
        <v>27</v>
      </c>
    </row>
    <row r="218" spans="1:5" x14ac:dyDescent="0.3">
      <c r="A218" t="s">
        <v>112</v>
      </c>
      <c r="B218" t="s">
        <v>62</v>
      </c>
      <c r="C218" t="s">
        <v>63</v>
      </c>
      <c r="D218" s="1">
        <v>45261</v>
      </c>
      <c r="E218">
        <v>47</v>
      </c>
    </row>
    <row r="219" spans="1:5" x14ac:dyDescent="0.3">
      <c r="A219" t="s">
        <v>112</v>
      </c>
      <c r="B219" t="s">
        <v>64</v>
      </c>
      <c r="C219" t="s">
        <v>65</v>
      </c>
      <c r="D219" s="1">
        <v>44696</v>
      </c>
      <c r="E219">
        <v>65</v>
      </c>
    </row>
    <row r="220" spans="1:5" x14ac:dyDescent="0.3">
      <c r="A220" t="s">
        <v>112</v>
      </c>
      <c r="B220" t="s">
        <v>64</v>
      </c>
      <c r="C220" t="s">
        <v>65</v>
      </c>
      <c r="D220" s="1">
        <v>44737</v>
      </c>
      <c r="E220">
        <v>75</v>
      </c>
    </row>
    <row r="221" spans="1:5" x14ac:dyDescent="0.3">
      <c r="A221" t="s">
        <v>112</v>
      </c>
      <c r="B221" t="s">
        <v>64</v>
      </c>
      <c r="C221" t="s">
        <v>65</v>
      </c>
      <c r="D221" s="1">
        <v>45114</v>
      </c>
      <c r="E221">
        <v>60</v>
      </c>
    </row>
    <row r="222" spans="1:5" x14ac:dyDescent="0.3">
      <c r="A222" t="s">
        <v>112</v>
      </c>
      <c r="B222" t="s">
        <v>64</v>
      </c>
      <c r="C222" t="s">
        <v>65</v>
      </c>
      <c r="D222" s="1">
        <v>45146</v>
      </c>
      <c r="E222">
        <v>45</v>
      </c>
    </row>
    <row r="223" spans="1:5" x14ac:dyDescent="0.3">
      <c r="A223" t="s">
        <v>112</v>
      </c>
      <c r="B223" t="s">
        <v>64</v>
      </c>
      <c r="C223" t="s">
        <v>65</v>
      </c>
      <c r="D223" s="1">
        <v>45208</v>
      </c>
      <c r="E223">
        <v>55</v>
      </c>
    </row>
    <row r="224" spans="1:5" x14ac:dyDescent="0.3">
      <c r="A224" t="s">
        <v>112</v>
      </c>
      <c r="B224" t="s">
        <v>64</v>
      </c>
      <c r="C224" t="s">
        <v>65</v>
      </c>
      <c r="D224" s="1">
        <v>45240</v>
      </c>
      <c r="E224">
        <v>45</v>
      </c>
    </row>
    <row r="225" spans="1:5" x14ac:dyDescent="0.3">
      <c r="A225" t="s">
        <v>112</v>
      </c>
      <c r="B225" t="s">
        <v>64</v>
      </c>
      <c r="C225" t="s">
        <v>65</v>
      </c>
      <c r="D225" s="1">
        <v>45261</v>
      </c>
      <c r="E225">
        <v>65</v>
      </c>
    </row>
    <row r="226" spans="1:5" x14ac:dyDescent="0.3">
      <c r="A226" t="s">
        <v>112</v>
      </c>
      <c r="B226" t="s">
        <v>66</v>
      </c>
      <c r="C226" t="s">
        <v>11</v>
      </c>
      <c r="D226" s="1">
        <v>44696</v>
      </c>
      <c r="E226">
        <v>36</v>
      </c>
    </row>
    <row r="227" spans="1:5" x14ac:dyDescent="0.3">
      <c r="A227" t="s">
        <v>112</v>
      </c>
      <c r="B227" t="s">
        <v>66</v>
      </c>
      <c r="C227" t="s">
        <v>11</v>
      </c>
      <c r="D227" s="1">
        <v>44737</v>
      </c>
      <c r="E227">
        <v>46</v>
      </c>
    </row>
    <row r="228" spans="1:5" x14ac:dyDescent="0.3">
      <c r="A228" t="s">
        <v>112</v>
      </c>
      <c r="B228" t="s">
        <v>66</v>
      </c>
      <c r="C228" t="s">
        <v>11</v>
      </c>
      <c r="D228" s="1">
        <v>45114</v>
      </c>
      <c r="E228">
        <v>31</v>
      </c>
    </row>
    <row r="229" spans="1:5" x14ac:dyDescent="0.3">
      <c r="A229" t="s">
        <v>112</v>
      </c>
      <c r="B229" t="s">
        <v>66</v>
      </c>
      <c r="C229" t="s">
        <v>11</v>
      </c>
      <c r="D229" s="1">
        <v>45146</v>
      </c>
      <c r="E229">
        <v>16</v>
      </c>
    </row>
    <row r="230" spans="1:5" x14ac:dyDescent="0.3">
      <c r="A230" t="s">
        <v>112</v>
      </c>
      <c r="B230" t="s">
        <v>66</v>
      </c>
      <c r="C230" t="s">
        <v>11</v>
      </c>
      <c r="D230" s="1">
        <v>45208</v>
      </c>
      <c r="E230">
        <v>26</v>
      </c>
    </row>
    <row r="231" spans="1:5" x14ac:dyDescent="0.3">
      <c r="A231" t="s">
        <v>112</v>
      </c>
      <c r="B231" t="s">
        <v>66</v>
      </c>
      <c r="C231" t="s">
        <v>11</v>
      </c>
      <c r="D231" s="1">
        <v>45240</v>
      </c>
      <c r="E231">
        <v>16</v>
      </c>
    </row>
    <row r="232" spans="1:5" x14ac:dyDescent="0.3">
      <c r="A232" t="s">
        <v>112</v>
      </c>
      <c r="B232" t="s">
        <v>66</v>
      </c>
      <c r="C232" t="s">
        <v>11</v>
      </c>
      <c r="D232" s="1">
        <v>45261</v>
      </c>
      <c r="E232">
        <v>36</v>
      </c>
    </row>
    <row r="233" spans="1:5" x14ac:dyDescent="0.3">
      <c r="A233" t="s">
        <v>112</v>
      </c>
      <c r="B233" t="s">
        <v>67</v>
      </c>
      <c r="C233" t="s">
        <v>68</v>
      </c>
      <c r="D233" s="1">
        <v>44696</v>
      </c>
      <c r="E233">
        <v>58</v>
      </c>
    </row>
    <row r="234" spans="1:5" x14ac:dyDescent="0.3">
      <c r="A234" t="s">
        <v>112</v>
      </c>
      <c r="B234" t="s">
        <v>67</v>
      </c>
      <c r="C234" t="s">
        <v>68</v>
      </c>
      <c r="D234" s="1">
        <v>44737</v>
      </c>
      <c r="E234">
        <v>68</v>
      </c>
    </row>
    <row r="235" spans="1:5" x14ac:dyDescent="0.3">
      <c r="A235" t="s">
        <v>112</v>
      </c>
      <c r="B235" t="s">
        <v>67</v>
      </c>
      <c r="C235" t="s">
        <v>68</v>
      </c>
      <c r="D235" s="1">
        <v>45114</v>
      </c>
      <c r="E235">
        <v>53</v>
      </c>
    </row>
    <row r="236" spans="1:5" x14ac:dyDescent="0.3">
      <c r="A236" t="s">
        <v>112</v>
      </c>
      <c r="B236" t="s">
        <v>67</v>
      </c>
      <c r="C236" t="s">
        <v>68</v>
      </c>
      <c r="D236" s="1">
        <v>45146</v>
      </c>
      <c r="E236">
        <v>38</v>
      </c>
    </row>
    <row r="237" spans="1:5" x14ac:dyDescent="0.3">
      <c r="A237" t="s">
        <v>112</v>
      </c>
      <c r="B237" t="s">
        <v>67</v>
      </c>
      <c r="C237" t="s">
        <v>68</v>
      </c>
      <c r="D237" s="1">
        <v>45208</v>
      </c>
      <c r="E237">
        <v>48</v>
      </c>
    </row>
    <row r="238" spans="1:5" x14ac:dyDescent="0.3">
      <c r="A238" t="s">
        <v>112</v>
      </c>
      <c r="B238" t="s">
        <v>67</v>
      </c>
      <c r="C238" t="s">
        <v>68</v>
      </c>
      <c r="D238" s="1">
        <v>45240</v>
      </c>
      <c r="E238">
        <v>38</v>
      </c>
    </row>
    <row r="239" spans="1:5" x14ac:dyDescent="0.3">
      <c r="A239" t="s">
        <v>112</v>
      </c>
      <c r="B239" t="s">
        <v>67</v>
      </c>
      <c r="C239" t="s">
        <v>68</v>
      </c>
      <c r="D239" s="1">
        <v>45261</v>
      </c>
      <c r="E239">
        <v>58</v>
      </c>
    </row>
    <row r="240" spans="1:5" x14ac:dyDescent="0.3">
      <c r="A240" t="s">
        <v>112</v>
      </c>
      <c r="B240" t="s">
        <v>69</v>
      </c>
      <c r="C240" t="s">
        <v>70</v>
      </c>
      <c r="D240" s="1">
        <v>44696</v>
      </c>
      <c r="E240">
        <v>58</v>
      </c>
    </row>
    <row r="241" spans="1:5" x14ac:dyDescent="0.3">
      <c r="A241" t="s">
        <v>112</v>
      </c>
      <c r="B241" t="s">
        <v>69</v>
      </c>
      <c r="C241" t="s">
        <v>70</v>
      </c>
      <c r="D241" s="1">
        <v>44737</v>
      </c>
      <c r="E241">
        <v>68</v>
      </c>
    </row>
    <row r="242" spans="1:5" x14ac:dyDescent="0.3">
      <c r="A242" t="s">
        <v>112</v>
      </c>
      <c r="B242" t="s">
        <v>69</v>
      </c>
      <c r="C242" t="s">
        <v>70</v>
      </c>
      <c r="D242" s="1">
        <v>45114</v>
      </c>
      <c r="E242">
        <v>53</v>
      </c>
    </row>
    <row r="243" spans="1:5" x14ac:dyDescent="0.3">
      <c r="A243" t="s">
        <v>112</v>
      </c>
      <c r="B243" t="s">
        <v>69</v>
      </c>
      <c r="C243" t="s">
        <v>70</v>
      </c>
      <c r="D243" s="1">
        <v>45146</v>
      </c>
      <c r="E243">
        <v>38</v>
      </c>
    </row>
    <row r="244" spans="1:5" x14ac:dyDescent="0.3">
      <c r="A244" t="s">
        <v>112</v>
      </c>
      <c r="B244" t="s">
        <v>69</v>
      </c>
      <c r="C244" t="s">
        <v>70</v>
      </c>
      <c r="D244" s="1">
        <v>45208</v>
      </c>
      <c r="E244">
        <v>48</v>
      </c>
    </row>
    <row r="245" spans="1:5" x14ac:dyDescent="0.3">
      <c r="A245" t="s">
        <v>112</v>
      </c>
      <c r="B245" t="s">
        <v>69</v>
      </c>
      <c r="C245" t="s">
        <v>70</v>
      </c>
      <c r="D245" s="1">
        <v>45240</v>
      </c>
      <c r="E245">
        <v>38</v>
      </c>
    </row>
    <row r="246" spans="1:5" x14ac:dyDescent="0.3">
      <c r="A246" t="s">
        <v>112</v>
      </c>
      <c r="B246" t="s">
        <v>69</v>
      </c>
      <c r="C246" t="s">
        <v>70</v>
      </c>
      <c r="D246" s="1">
        <v>45261</v>
      </c>
      <c r="E246">
        <v>58</v>
      </c>
    </row>
    <row r="247" spans="1:5" x14ac:dyDescent="0.3">
      <c r="A247" t="s">
        <v>112</v>
      </c>
      <c r="B247" t="s">
        <v>71</v>
      </c>
      <c r="C247" t="s">
        <v>72</v>
      </c>
      <c r="D247" s="1">
        <v>44696</v>
      </c>
      <c r="E247">
        <v>47</v>
      </c>
    </row>
    <row r="248" spans="1:5" x14ac:dyDescent="0.3">
      <c r="A248" t="s">
        <v>112</v>
      </c>
      <c r="B248" t="s">
        <v>71</v>
      </c>
      <c r="C248" t="s">
        <v>72</v>
      </c>
      <c r="D248" s="1">
        <v>44737</v>
      </c>
      <c r="E248">
        <v>57</v>
      </c>
    </row>
    <row r="249" spans="1:5" x14ac:dyDescent="0.3">
      <c r="A249" t="s">
        <v>112</v>
      </c>
      <c r="B249" t="s">
        <v>71</v>
      </c>
      <c r="C249" t="s">
        <v>72</v>
      </c>
      <c r="D249" s="1">
        <v>45114</v>
      </c>
      <c r="E249">
        <v>42</v>
      </c>
    </row>
    <row r="250" spans="1:5" x14ac:dyDescent="0.3">
      <c r="A250" t="s">
        <v>112</v>
      </c>
      <c r="B250" t="s">
        <v>71</v>
      </c>
      <c r="C250" t="s">
        <v>72</v>
      </c>
      <c r="D250" s="1">
        <v>45146</v>
      </c>
      <c r="E250">
        <v>27</v>
      </c>
    </row>
    <row r="251" spans="1:5" x14ac:dyDescent="0.3">
      <c r="A251" t="s">
        <v>112</v>
      </c>
      <c r="B251" t="s">
        <v>71</v>
      </c>
      <c r="C251" t="s">
        <v>72</v>
      </c>
      <c r="D251" s="1">
        <v>45208</v>
      </c>
      <c r="E251">
        <v>37</v>
      </c>
    </row>
    <row r="252" spans="1:5" x14ac:dyDescent="0.3">
      <c r="A252" t="s">
        <v>112</v>
      </c>
      <c r="B252" t="s">
        <v>71</v>
      </c>
      <c r="C252" t="s">
        <v>72</v>
      </c>
      <c r="D252" s="1">
        <v>45240</v>
      </c>
      <c r="E252">
        <v>27</v>
      </c>
    </row>
    <row r="253" spans="1:5" x14ac:dyDescent="0.3">
      <c r="A253" t="s">
        <v>112</v>
      </c>
      <c r="B253" t="s">
        <v>71</v>
      </c>
      <c r="C253" t="s">
        <v>72</v>
      </c>
      <c r="D253" s="1">
        <v>45261</v>
      </c>
      <c r="E253">
        <v>47</v>
      </c>
    </row>
    <row r="254" spans="1:5" x14ac:dyDescent="0.3">
      <c r="A254" t="s">
        <v>112</v>
      </c>
      <c r="B254" t="s">
        <v>73</v>
      </c>
      <c r="C254" t="s">
        <v>74</v>
      </c>
      <c r="D254" s="1">
        <v>44696</v>
      </c>
      <c r="E254">
        <v>65</v>
      </c>
    </row>
    <row r="255" spans="1:5" x14ac:dyDescent="0.3">
      <c r="A255" t="s">
        <v>112</v>
      </c>
      <c r="B255" t="s">
        <v>73</v>
      </c>
      <c r="C255" t="s">
        <v>74</v>
      </c>
      <c r="D255" s="1">
        <v>44737</v>
      </c>
      <c r="E255">
        <v>75</v>
      </c>
    </row>
    <row r="256" spans="1:5" x14ac:dyDescent="0.3">
      <c r="A256" t="s">
        <v>112</v>
      </c>
      <c r="B256" t="s">
        <v>73</v>
      </c>
      <c r="C256" t="s">
        <v>74</v>
      </c>
      <c r="D256" s="1">
        <v>45114</v>
      </c>
      <c r="E256">
        <v>60</v>
      </c>
    </row>
    <row r="257" spans="1:5" x14ac:dyDescent="0.3">
      <c r="A257" t="s">
        <v>112</v>
      </c>
      <c r="B257" t="s">
        <v>73</v>
      </c>
      <c r="C257" t="s">
        <v>74</v>
      </c>
      <c r="D257" s="1">
        <v>45146</v>
      </c>
      <c r="E257">
        <v>45</v>
      </c>
    </row>
    <row r="258" spans="1:5" x14ac:dyDescent="0.3">
      <c r="A258" t="s">
        <v>112</v>
      </c>
      <c r="B258" t="s">
        <v>73</v>
      </c>
      <c r="C258" t="s">
        <v>74</v>
      </c>
      <c r="D258" s="1">
        <v>45208</v>
      </c>
      <c r="E258">
        <v>55</v>
      </c>
    </row>
    <row r="259" spans="1:5" x14ac:dyDescent="0.3">
      <c r="A259" t="s">
        <v>112</v>
      </c>
      <c r="B259" t="s">
        <v>73</v>
      </c>
      <c r="C259" t="s">
        <v>74</v>
      </c>
      <c r="D259" s="1">
        <v>45240</v>
      </c>
      <c r="E259">
        <v>45</v>
      </c>
    </row>
    <row r="260" spans="1:5" x14ac:dyDescent="0.3">
      <c r="A260" t="s">
        <v>112</v>
      </c>
      <c r="B260" t="s">
        <v>73</v>
      </c>
      <c r="C260" t="s">
        <v>74</v>
      </c>
      <c r="D260" s="1">
        <v>45261</v>
      </c>
      <c r="E260">
        <v>65</v>
      </c>
    </row>
    <row r="261" spans="1:5" x14ac:dyDescent="0.3">
      <c r="A261" t="s">
        <v>112</v>
      </c>
      <c r="B261" t="s">
        <v>75</v>
      </c>
      <c r="C261" t="s">
        <v>76</v>
      </c>
      <c r="D261" s="1">
        <v>44696</v>
      </c>
      <c r="E261">
        <v>36</v>
      </c>
    </row>
    <row r="262" spans="1:5" x14ac:dyDescent="0.3">
      <c r="A262" t="s">
        <v>112</v>
      </c>
      <c r="B262" t="s">
        <v>75</v>
      </c>
      <c r="C262" t="s">
        <v>76</v>
      </c>
      <c r="D262" s="1">
        <v>44737</v>
      </c>
      <c r="E262">
        <v>46</v>
      </c>
    </row>
    <row r="263" spans="1:5" x14ac:dyDescent="0.3">
      <c r="A263" t="s">
        <v>112</v>
      </c>
      <c r="B263" t="s">
        <v>75</v>
      </c>
      <c r="C263" t="s">
        <v>76</v>
      </c>
      <c r="D263" s="1">
        <v>45114</v>
      </c>
      <c r="E263">
        <v>31</v>
      </c>
    </row>
    <row r="264" spans="1:5" x14ac:dyDescent="0.3">
      <c r="A264" t="s">
        <v>112</v>
      </c>
      <c r="B264" t="s">
        <v>75</v>
      </c>
      <c r="C264" t="s">
        <v>76</v>
      </c>
      <c r="D264" s="1">
        <v>45146</v>
      </c>
      <c r="E264">
        <v>16</v>
      </c>
    </row>
    <row r="265" spans="1:5" x14ac:dyDescent="0.3">
      <c r="A265" t="s">
        <v>112</v>
      </c>
      <c r="B265" t="s">
        <v>75</v>
      </c>
      <c r="C265" t="s">
        <v>76</v>
      </c>
      <c r="D265" s="1">
        <v>45208</v>
      </c>
      <c r="E265">
        <v>26</v>
      </c>
    </row>
    <row r="266" spans="1:5" x14ac:dyDescent="0.3">
      <c r="A266" t="s">
        <v>112</v>
      </c>
      <c r="B266" t="s">
        <v>75</v>
      </c>
      <c r="C266" t="s">
        <v>76</v>
      </c>
      <c r="D266" s="1">
        <v>45240</v>
      </c>
      <c r="E266">
        <v>16</v>
      </c>
    </row>
    <row r="267" spans="1:5" x14ac:dyDescent="0.3">
      <c r="A267" t="s">
        <v>112</v>
      </c>
      <c r="B267" t="s">
        <v>75</v>
      </c>
      <c r="C267" t="s">
        <v>76</v>
      </c>
      <c r="D267" s="1">
        <v>45261</v>
      </c>
      <c r="E267">
        <v>36</v>
      </c>
    </row>
    <row r="268" spans="1:5" x14ac:dyDescent="0.3">
      <c r="A268" t="s">
        <v>113</v>
      </c>
      <c r="B268" t="s">
        <v>77</v>
      </c>
      <c r="C268" t="s">
        <v>78</v>
      </c>
      <c r="D268" s="1">
        <v>44696</v>
      </c>
      <c r="E268">
        <v>58</v>
      </c>
    </row>
    <row r="269" spans="1:5" x14ac:dyDescent="0.3">
      <c r="A269" t="s">
        <v>113</v>
      </c>
      <c r="B269" t="s">
        <v>77</v>
      </c>
      <c r="C269" t="s">
        <v>78</v>
      </c>
      <c r="D269" s="1">
        <v>44737</v>
      </c>
      <c r="E269">
        <v>68</v>
      </c>
    </row>
    <row r="270" spans="1:5" x14ac:dyDescent="0.3">
      <c r="A270" t="s">
        <v>113</v>
      </c>
      <c r="B270" t="s">
        <v>77</v>
      </c>
      <c r="C270" t="s">
        <v>78</v>
      </c>
      <c r="D270" s="1">
        <v>45114</v>
      </c>
      <c r="E270">
        <v>53</v>
      </c>
    </row>
    <row r="271" spans="1:5" x14ac:dyDescent="0.3">
      <c r="A271" t="s">
        <v>113</v>
      </c>
      <c r="B271" t="s">
        <v>77</v>
      </c>
      <c r="C271" t="s">
        <v>78</v>
      </c>
      <c r="D271" s="1">
        <v>45146</v>
      </c>
      <c r="E271">
        <v>38</v>
      </c>
    </row>
    <row r="272" spans="1:5" x14ac:dyDescent="0.3">
      <c r="A272" t="s">
        <v>113</v>
      </c>
      <c r="B272" t="s">
        <v>77</v>
      </c>
      <c r="C272" t="s">
        <v>78</v>
      </c>
      <c r="D272" s="1">
        <v>45208</v>
      </c>
      <c r="E272">
        <v>48</v>
      </c>
    </row>
    <row r="273" spans="1:5" x14ac:dyDescent="0.3">
      <c r="A273" t="s">
        <v>113</v>
      </c>
      <c r="B273" t="s">
        <v>77</v>
      </c>
      <c r="C273" t="s">
        <v>78</v>
      </c>
      <c r="D273" s="1">
        <v>45240</v>
      </c>
      <c r="E273">
        <v>38</v>
      </c>
    </row>
    <row r="274" spans="1:5" x14ac:dyDescent="0.3">
      <c r="A274" t="s">
        <v>113</v>
      </c>
      <c r="B274" t="s">
        <v>77</v>
      </c>
      <c r="C274" t="s">
        <v>78</v>
      </c>
      <c r="D274" s="1">
        <v>45261</v>
      </c>
      <c r="E274">
        <v>58</v>
      </c>
    </row>
    <row r="275" spans="1:5" x14ac:dyDescent="0.3">
      <c r="A275" t="s">
        <v>113</v>
      </c>
      <c r="B275" t="s">
        <v>79</v>
      </c>
      <c r="C275" t="s">
        <v>80</v>
      </c>
      <c r="D275" s="1">
        <v>44696</v>
      </c>
      <c r="E275">
        <v>58</v>
      </c>
    </row>
    <row r="276" spans="1:5" x14ac:dyDescent="0.3">
      <c r="A276" t="s">
        <v>113</v>
      </c>
      <c r="B276" t="s">
        <v>79</v>
      </c>
      <c r="C276" t="s">
        <v>80</v>
      </c>
      <c r="D276" s="1">
        <v>44737</v>
      </c>
      <c r="E276">
        <v>68</v>
      </c>
    </row>
    <row r="277" spans="1:5" x14ac:dyDescent="0.3">
      <c r="A277" t="s">
        <v>113</v>
      </c>
      <c r="B277" t="s">
        <v>79</v>
      </c>
      <c r="C277" t="s">
        <v>80</v>
      </c>
      <c r="D277" s="1">
        <v>45114</v>
      </c>
      <c r="E277">
        <v>53</v>
      </c>
    </row>
    <row r="278" spans="1:5" x14ac:dyDescent="0.3">
      <c r="A278" t="s">
        <v>113</v>
      </c>
      <c r="B278" t="s">
        <v>79</v>
      </c>
      <c r="C278" t="s">
        <v>80</v>
      </c>
      <c r="D278" s="1">
        <v>45146</v>
      </c>
      <c r="E278">
        <v>38</v>
      </c>
    </row>
    <row r="279" spans="1:5" x14ac:dyDescent="0.3">
      <c r="A279" t="s">
        <v>113</v>
      </c>
      <c r="B279" t="s">
        <v>79</v>
      </c>
      <c r="C279" t="s">
        <v>80</v>
      </c>
      <c r="D279" s="1">
        <v>45208</v>
      </c>
      <c r="E279">
        <v>48</v>
      </c>
    </row>
    <row r="280" spans="1:5" x14ac:dyDescent="0.3">
      <c r="A280" t="s">
        <v>113</v>
      </c>
      <c r="B280" t="s">
        <v>79</v>
      </c>
      <c r="C280" t="s">
        <v>80</v>
      </c>
      <c r="D280" s="1">
        <v>45240</v>
      </c>
      <c r="E280">
        <v>38</v>
      </c>
    </row>
    <row r="281" spans="1:5" x14ac:dyDescent="0.3">
      <c r="A281" t="s">
        <v>113</v>
      </c>
      <c r="B281" t="s">
        <v>79</v>
      </c>
      <c r="C281" t="s">
        <v>80</v>
      </c>
      <c r="D281" s="1">
        <v>45261</v>
      </c>
      <c r="E281">
        <v>58</v>
      </c>
    </row>
    <row r="282" spans="1:5" x14ac:dyDescent="0.3">
      <c r="A282" t="s">
        <v>113</v>
      </c>
      <c r="B282" t="s">
        <v>81</v>
      </c>
      <c r="C282" t="s">
        <v>63</v>
      </c>
      <c r="D282" s="1">
        <v>44696</v>
      </c>
      <c r="E282">
        <v>47</v>
      </c>
    </row>
    <row r="283" spans="1:5" x14ac:dyDescent="0.3">
      <c r="A283" t="s">
        <v>113</v>
      </c>
      <c r="B283" t="s">
        <v>81</v>
      </c>
      <c r="C283" t="s">
        <v>63</v>
      </c>
      <c r="D283" s="1">
        <v>44737</v>
      </c>
      <c r="E283">
        <v>57</v>
      </c>
    </row>
    <row r="284" spans="1:5" x14ac:dyDescent="0.3">
      <c r="A284" t="s">
        <v>113</v>
      </c>
      <c r="B284" t="s">
        <v>81</v>
      </c>
      <c r="C284" t="s">
        <v>63</v>
      </c>
      <c r="D284" s="1">
        <v>45114</v>
      </c>
      <c r="E284">
        <v>42</v>
      </c>
    </row>
    <row r="285" spans="1:5" x14ac:dyDescent="0.3">
      <c r="A285" t="s">
        <v>113</v>
      </c>
      <c r="B285" t="s">
        <v>81</v>
      </c>
      <c r="C285" t="s">
        <v>63</v>
      </c>
      <c r="D285" s="1">
        <v>45146</v>
      </c>
      <c r="E285">
        <v>27</v>
      </c>
    </row>
    <row r="286" spans="1:5" x14ac:dyDescent="0.3">
      <c r="A286" t="s">
        <v>113</v>
      </c>
      <c r="B286" t="s">
        <v>81</v>
      </c>
      <c r="C286" t="s">
        <v>63</v>
      </c>
      <c r="D286" s="1">
        <v>45208</v>
      </c>
      <c r="E286">
        <v>37</v>
      </c>
    </row>
    <row r="287" spans="1:5" x14ac:dyDescent="0.3">
      <c r="A287" t="s">
        <v>113</v>
      </c>
      <c r="B287" t="s">
        <v>81</v>
      </c>
      <c r="C287" t="s">
        <v>63</v>
      </c>
      <c r="D287" s="1">
        <v>45240</v>
      </c>
      <c r="E287">
        <v>27</v>
      </c>
    </row>
    <row r="288" spans="1:5" x14ac:dyDescent="0.3">
      <c r="A288" t="s">
        <v>113</v>
      </c>
      <c r="B288" t="s">
        <v>81</v>
      </c>
      <c r="C288" t="s">
        <v>63</v>
      </c>
      <c r="D288" s="1">
        <v>45261</v>
      </c>
      <c r="E288">
        <v>47</v>
      </c>
    </row>
    <row r="289" spans="1:5" x14ac:dyDescent="0.3">
      <c r="A289" t="s">
        <v>113</v>
      </c>
      <c r="B289" t="s">
        <v>82</v>
      </c>
      <c r="C289" t="s">
        <v>83</v>
      </c>
      <c r="D289" s="1">
        <v>44696</v>
      </c>
      <c r="E289">
        <v>65</v>
      </c>
    </row>
    <row r="290" spans="1:5" x14ac:dyDescent="0.3">
      <c r="A290" t="s">
        <v>113</v>
      </c>
      <c r="B290" t="s">
        <v>82</v>
      </c>
      <c r="C290" t="s">
        <v>83</v>
      </c>
      <c r="D290" s="1">
        <v>44737</v>
      </c>
      <c r="E290">
        <v>75</v>
      </c>
    </row>
    <row r="291" spans="1:5" x14ac:dyDescent="0.3">
      <c r="A291" t="s">
        <v>113</v>
      </c>
      <c r="B291" t="s">
        <v>82</v>
      </c>
      <c r="C291" t="s">
        <v>83</v>
      </c>
      <c r="D291" s="1">
        <v>45114</v>
      </c>
      <c r="E291">
        <v>60</v>
      </c>
    </row>
    <row r="292" spans="1:5" x14ac:dyDescent="0.3">
      <c r="A292" t="s">
        <v>113</v>
      </c>
      <c r="B292" t="s">
        <v>82</v>
      </c>
      <c r="C292" t="s">
        <v>83</v>
      </c>
      <c r="D292" s="1">
        <v>45146</v>
      </c>
      <c r="E292">
        <v>45</v>
      </c>
    </row>
    <row r="293" spans="1:5" x14ac:dyDescent="0.3">
      <c r="A293" t="s">
        <v>113</v>
      </c>
      <c r="B293" t="s">
        <v>82</v>
      </c>
      <c r="C293" t="s">
        <v>83</v>
      </c>
      <c r="D293" s="1">
        <v>45208</v>
      </c>
      <c r="E293">
        <v>55</v>
      </c>
    </row>
    <row r="294" spans="1:5" x14ac:dyDescent="0.3">
      <c r="A294" t="s">
        <v>113</v>
      </c>
      <c r="B294" t="s">
        <v>82</v>
      </c>
      <c r="C294" t="s">
        <v>83</v>
      </c>
      <c r="D294" s="1">
        <v>45240</v>
      </c>
      <c r="E294">
        <v>45</v>
      </c>
    </row>
    <row r="295" spans="1:5" x14ac:dyDescent="0.3">
      <c r="A295" t="s">
        <v>113</v>
      </c>
      <c r="B295" t="s">
        <v>82</v>
      </c>
      <c r="C295" t="s">
        <v>83</v>
      </c>
      <c r="D295" s="1">
        <v>45261</v>
      </c>
      <c r="E295">
        <v>65</v>
      </c>
    </row>
    <row r="296" spans="1:5" x14ac:dyDescent="0.3">
      <c r="A296" t="s">
        <v>113</v>
      </c>
      <c r="B296" t="s">
        <v>84</v>
      </c>
      <c r="C296" t="s">
        <v>85</v>
      </c>
      <c r="D296" s="1">
        <v>44696</v>
      </c>
      <c r="E296">
        <v>36</v>
      </c>
    </row>
    <row r="297" spans="1:5" x14ac:dyDescent="0.3">
      <c r="A297" t="s">
        <v>113</v>
      </c>
      <c r="B297" t="s">
        <v>84</v>
      </c>
      <c r="C297" t="s">
        <v>85</v>
      </c>
      <c r="D297" s="1">
        <v>44737</v>
      </c>
      <c r="E297">
        <v>46</v>
      </c>
    </row>
    <row r="298" spans="1:5" x14ac:dyDescent="0.3">
      <c r="A298" t="s">
        <v>113</v>
      </c>
      <c r="B298" t="s">
        <v>84</v>
      </c>
      <c r="C298" t="s">
        <v>85</v>
      </c>
      <c r="D298" s="1">
        <v>45114</v>
      </c>
      <c r="E298">
        <v>31</v>
      </c>
    </row>
    <row r="299" spans="1:5" x14ac:dyDescent="0.3">
      <c r="A299" t="s">
        <v>113</v>
      </c>
      <c r="B299" t="s">
        <v>84</v>
      </c>
      <c r="C299" t="s">
        <v>85</v>
      </c>
      <c r="D299" s="1">
        <v>45146</v>
      </c>
      <c r="E299">
        <v>16</v>
      </c>
    </row>
    <row r="300" spans="1:5" x14ac:dyDescent="0.3">
      <c r="A300" t="s">
        <v>113</v>
      </c>
      <c r="B300" t="s">
        <v>84</v>
      </c>
      <c r="C300" t="s">
        <v>85</v>
      </c>
      <c r="D300" s="1">
        <v>45208</v>
      </c>
      <c r="E300">
        <v>26</v>
      </c>
    </row>
    <row r="301" spans="1:5" x14ac:dyDescent="0.3">
      <c r="A301" t="s">
        <v>113</v>
      </c>
      <c r="B301" t="s">
        <v>84</v>
      </c>
      <c r="C301" t="s">
        <v>85</v>
      </c>
      <c r="D301" s="1">
        <v>45240</v>
      </c>
      <c r="E301">
        <v>16</v>
      </c>
    </row>
    <row r="302" spans="1:5" x14ac:dyDescent="0.3">
      <c r="A302" t="s">
        <v>113</v>
      </c>
      <c r="B302" t="s">
        <v>84</v>
      </c>
      <c r="C302" t="s">
        <v>85</v>
      </c>
      <c r="D302" s="1">
        <v>45261</v>
      </c>
      <c r="E302">
        <v>36</v>
      </c>
    </row>
    <row r="303" spans="1:5" x14ac:dyDescent="0.3">
      <c r="A303" t="s">
        <v>113</v>
      </c>
      <c r="B303" t="s">
        <v>86</v>
      </c>
      <c r="C303" t="s">
        <v>87</v>
      </c>
      <c r="D303" s="1">
        <v>44696</v>
      </c>
      <c r="E303">
        <v>58</v>
      </c>
    </row>
    <row r="304" spans="1:5" x14ac:dyDescent="0.3">
      <c r="A304" t="s">
        <v>113</v>
      </c>
      <c r="B304" t="s">
        <v>86</v>
      </c>
      <c r="C304" t="s">
        <v>87</v>
      </c>
      <c r="D304" s="1">
        <v>44737</v>
      </c>
      <c r="E304">
        <v>68</v>
      </c>
    </row>
    <row r="305" spans="1:5" x14ac:dyDescent="0.3">
      <c r="A305" t="s">
        <v>113</v>
      </c>
      <c r="B305" t="s">
        <v>86</v>
      </c>
      <c r="C305" t="s">
        <v>87</v>
      </c>
      <c r="D305" s="1">
        <v>45114</v>
      </c>
      <c r="E305">
        <v>53</v>
      </c>
    </row>
    <row r="306" spans="1:5" x14ac:dyDescent="0.3">
      <c r="A306" t="s">
        <v>113</v>
      </c>
      <c r="B306" t="s">
        <v>86</v>
      </c>
      <c r="C306" t="s">
        <v>87</v>
      </c>
      <c r="D306" s="1">
        <v>45146</v>
      </c>
      <c r="E306">
        <v>38</v>
      </c>
    </row>
    <row r="307" spans="1:5" x14ac:dyDescent="0.3">
      <c r="A307" t="s">
        <v>113</v>
      </c>
      <c r="B307" t="s">
        <v>86</v>
      </c>
      <c r="C307" t="s">
        <v>87</v>
      </c>
      <c r="D307" s="1">
        <v>45208</v>
      </c>
      <c r="E307">
        <v>48</v>
      </c>
    </row>
    <row r="308" spans="1:5" x14ac:dyDescent="0.3">
      <c r="A308" t="s">
        <v>113</v>
      </c>
      <c r="B308" t="s">
        <v>86</v>
      </c>
      <c r="C308" t="s">
        <v>87</v>
      </c>
      <c r="D308" s="1">
        <v>45240</v>
      </c>
      <c r="E308">
        <v>38</v>
      </c>
    </row>
    <row r="309" spans="1:5" x14ac:dyDescent="0.3">
      <c r="A309" t="s">
        <v>113</v>
      </c>
      <c r="B309" t="s">
        <v>86</v>
      </c>
      <c r="C309" t="s">
        <v>87</v>
      </c>
      <c r="D309" s="1">
        <v>45261</v>
      </c>
      <c r="E309">
        <v>58</v>
      </c>
    </row>
    <row r="310" spans="1:5" x14ac:dyDescent="0.3">
      <c r="A310" t="s">
        <v>113</v>
      </c>
      <c r="B310" t="s">
        <v>88</v>
      </c>
      <c r="C310" t="s">
        <v>89</v>
      </c>
      <c r="D310" s="1">
        <v>44696</v>
      </c>
      <c r="E310">
        <v>58</v>
      </c>
    </row>
    <row r="311" spans="1:5" x14ac:dyDescent="0.3">
      <c r="A311" t="s">
        <v>113</v>
      </c>
      <c r="B311" t="s">
        <v>88</v>
      </c>
      <c r="C311" t="s">
        <v>89</v>
      </c>
      <c r="D311" s="1">
        <v>44737</v>
      </c>
      <c r="E311">
        <v>68</v>
      </c>
    </row>
    <row r="312" spans="1:5" x14ac:dyDescent="0.3">
      <c r="A312" t="s">
        <v>113</v>
      </c>
      <c r="B312" t="s">
        <v>88</v>
      </c>
      <c r="C312" t="s">
        <v>89</v>
      </c>
      <c r="D312" s="1">
        <v>45114</v>
      </c>
      <c r="E312">
        <v>53</v>
      </c>
    </row>
    <row r="313" spans="1:5" x14ac:dyDescent="0.3">
      <c r="A313" t="s">
        <v>113</v>
      </c>
      <c r="B313" t="s">
        <v>88</v>
      </c>
      <c r="C313" t="s">
        <v>89</v>
      </c>
      <c r="D313" s="1">
        <v>45146</v>
      </c>
      <c r="E313">
        <v>38</v>
      </c>
    </row>
    <row r="314" spans="1:5" x14ac:dyDescent="0.3">
      <c r="A314" t="s">
        <v>113</v>
      </c>
      <c r="B314" t="s">
        <v>88</v>
      </c>
      <c r="C314" t="s">
        <v>89</v>
      </c>
      <c r="D314" s="1">
        <v>45208</v>
      </c>
      <c r="E314">
        <v>48</v>
      </c>
    </row>
    <row r="315" spans="1:5" x14ac:dyDescent="0.3">
      <c r="A315" t="s">
        <v>113</v>
      </c>
      <c r="B315" t="s">
        <v>88</v>
      </c>
      <c r="C315" t="s">
        <v>89</v>
      </c>
      <c r="D315" s="1">
        <v>45240</v>
      </c>
      <c r="E315">
        <v>38</v>
      </c>
    </row>
    <row r="316" spans="1:5" x14ac:dyDescent="0.3">
      <c r="A316" t="s">
        <v>113</v>
      </c>
      <c r="B316" t="s">
        <v>88</v>
      </c>
      <c r="C316" t="s">
        <v>89</v>
      </c>
      <c r="D316" s="1">
        <v>45261</v>
      </c>
      <c r="E316">
        <v>58</v>
      </c>
    </row>
    <row r="317" spans="1:5" x14ac:dyDescent="0.3">
      <c r="A317" t="s">
        <v>113</v>
      </c>
      <c r="B317" t="s">
        <v>90</v>
      </c>
      <c r="C317" t="s">
        <v>91</v>
      </c>
      <c r="D317" s="1">
        <v>44696</v>
      </c>
      <c r="E317">
        <v>47</v>
      </c>
    </row>
    <row r="318" spans="1:5" x14ac:dyDescent="0.3">
      <c r="A318" t="s">
        <v>113</v>
      </c>
      <c r="B318" t="s">
        <v>90</v>
      </c>
      <c r="C318" t="s">
        <v>91</v>
      </c>
      <c r="D318" s="1">
        <v>44737</v>
      </c>
      <c r="E318">
        <v>57</v>
      </c>
    </row>
    <row r="319" spans="1:5" x14ac:dyDescent="0.3">
      <c r="A319" t="s">
        <v>113</v>
      </c>
      <c r="B319" t="s">
        <v>90</v>
      </c>
      <c r="C319" t="s">
        <v>91</v>
      </c>
      <c r="D319" s="1">
        <v>45114</v>
      </c>
      <c r="E319">
        <v>42</v>
      </c>
    </row>
    <row r="320" spans="1:5" x14ac:dyDescent="0.3">
      <c r="A320" t="s">
        <v>113</v>
      </c>
      <c r="B320" t="s">
        <v>90</v>
      </c>
      <c r="C320" t="s">
        <v>91</v>
      </c>
      <c r="D320" s="1">
        <v>45146</v>
      </c>
      <c r="E320">
        <v>27</v>
      </c>
    </row>
    <row r="321" spans="1:5" x14ac:dyDescent="0.3">
      <c r="A321" t="s">
        <v>113</v>
      </c>
      <c r="B321" t="s">
        <v>90</v>
      </c>
      <c r="C321" t="s">
        <v>91</v>
      </c>
      <c r="D321" s="1">
        <v>45208</v>
      </c>
      <c r="E321">
        <v>37</v>
      </c>
    </row>
    <row r="322" spans="1:5" x14ac:dyDescent="0.3">
      <c r="A322" t="s">
        <v>113</v>
      </c>
      <c r="B322" t="s">
        <v>90</v>
      </c>
      <c r="C322" t="s">
        <v>91</v>
      </c>
      <c r="D322" s="1">
        <v>45240</v>
      </c>
      <c r="E322">
        <v>27</v>
      </c>
    </row>
    <row r="323" spans="1:5" x14ac:dyDescent="0.3">
      <c r="A323" t="s">
        <v>113</v>
      </c>
      <c r="B323" t="s">
        <v>90</v>
      </c>
      <c r="C323" t="s">
        <v>91</v>
      </c>
      <c r="D323" s="1">
        <v>45261</v>
      </c>
      <c r="E323">
        <v>47</v>
      </c>
    </row>
    <row r="324" spans="1:5" x14ac:dyDescent="0.3">
      <c r="A324" t="s">
        <v>114</v>
      </c>
      <c r="B324" t="s">
        <v>92</v>
      </c>
      <c r="C324" t="s">
        <v>93</v>
      </c>
      <c r="D324" s="1">
        <v>44696</v>
      </c>
      <c r="E324">
        <v>65</v>
      </c>
    </row>
    <row r="325" spans="1:5" x14ac:dyDescent="0.3">
      <c r="A325" t="s">
        <v>114</v>
      </c>
      <c r="B325" t="s">
        <v>92</v>
      </c>
      <c r="C325" t="s">
        <v>93</v>
      </c>
      <c r="D325" s="1">
        <v>44737</v>
      </c>
      <c r="E325">
        <v>75</v>
      </c>
    </row>
    <row r="326" spans="1:5" x14ac:dyDescent="0.3">
      <c r="A326" t="s">
        <v>114</v>
      </c>
      <c r="B326" t="s">
        <v>92</v>
      </c>
      <c r="C326" t="s">
        <v>93</v>
      </c>
      <c r="D326" s="1">
        <v>45114</v>
      </c>
      <c r="E326">
        <v>60</v>
      </c>
    </row>
    <row r="327" spans="1:5" x14ac:dyDescent="0.3">
      <c r="A327" t="s">
        <v>114</v>
      </c>
      <c r="B327" t="s">
        <v>92</v>
      </c>
      <c r="C327" t="s">
        <v>93</v>
      </c>
      <c r="D327" s="1">
        <v>45146</v>
      </c>
      <c r="E327">
        <v>45</v>
      </c>
    </row>
    <row r="328" spans="1:5" x14ac:dyDescent="0.3">
      <c r="A328" t="s">
        <v>114</v>
      </c>
      <c r="B328" t="s">
        <v>92</v>
      </c>
      <c r="C328" t="s">
        <v>93</v>
      </c>
      <c r="D328" s="1">
        <v>45208</v>
      </c>
      <c r="E328">
        <v>55</v>
      </c>
    </row>
    <row r="329" spans="1:5" x14ac:dyDescent="0.3">
      <c r="A329" t="s">
        <v>114</v>
      </c>
      <c r="B329" t="s">
        <v>92</v>
      </c>
      <c r="C329" t="s">
        <v>93</v>
      </c>
      <c r="D329" s="1">
        <v>45240</v>
      </c>
      <c r="E329">
        <v>45</v>
      </c>
    </row>
    <row r="330" spans="1:5" x14ac:dyDescent="0.3">
      <c r="A330" t="s">
        <v>114</v>
      </c>
      <c r="B330" t="s">
        <v>92</v>
      </c>
      <c r="C330" t="s">
        <v>93</v>
      </c>
      <c r="D330" s="1">
        <v>45261</v>
      </c>
      <c r="E330">
        <v>65</v>
      </c>
    </row>
    <row r="331" spans="1:5" x14ac:dyDescent="0.3">
      <c r="A331" t="s">
        <v>114</v>
      </c>
      <c r="B331" t="s">
        <v>94</v>
      </c>
      <c r="C331" t="s">
        <v>95</v>
      </c>
      <c r="D331" s="1">
        <v>44696</v>
      </c>
      <c r="E331">
        <v>36</v>
      </c>
    </row>
    <row r="332" spans="1:5" x14ac:dyDescent="0.3">
      <c r="A332" t="s">
        <v>114</v>
      </c>
      <c r="B332" t="s">
        <v>94</v>
      </c>
      <c r="C332" t="s">
        <v>95</v>
      </c>
      <c r="D332" s="1">
        <v>44737</v>
      </c>
      <c r="E332">
        <v>46</v>
      </c>
    </row>
    <row r="333" spans="1:5" x14ac:dyDescent="0.3">
      <c r="A333" t="s">
        <v>114</v>
      </c>
      <c r="B333" t="s">
        <v>94</v>
      </c>
      <c r="C333" t="s">
        <v>95</v>
      </c>
      <c r="D333" s="1">
        <v>45114</v>
      </c>
      <c r="E333">
        <v>31</v>
      </c>
    </row>
    <row r="334" spans="1:5" x14ac:dyDescent="0.3">
      <c r="A334" t="s">
        <v>114</v>
      </c>
      <c r="B334" t="s">
        <v>94</v>
      </c>
      <c r="C334" t="s">
        <v>95</v>
      </c>
      <c r="D334" s="1">
        <v>45146</v>
      </c>
      <c r="E334">
        <v>16</v>
      </c>
    </row>
    <row r="335" spans="1:5" x14ac:dyDescent="0.3">
      <c r="A335" t="s">
        <v>114</v>
      </c>
      <c r="B335" t="s">
        <v>94</v>
      </c>
      <c r="C335" t="s">
        <v>95</v>
      </c>
      <c r="D335" s="1">
        <v>45208</v>
      </c>
      <c r="E335">
        <v>26</v>
      </c>
    </row>
    <row r="336" spans="1:5" x14ac:dyDescent="0.3">
      <c r="A336" t="s">
        <v>114</v>
      </c>
      <c r="B336" t="s">
        <v>94</v>
      </c>
      <c r="C336" t="s">
        <v>95</v>
      </c>
      <c r="D336" s="1">
        <v>45240</v>
      </c>
      <c r="E336">
        <v>16</v>
      </c>
    </row>
    <row r="337" spans="1:5" x14ac:dyDescent="0.3">
      <c r="A337" t="s">
        <v>114</v>
      </c>
      <c r="B337" t="s">
        <v>94</v>
      </c>
      <c r="C337" t="s">
        <v>95</v>
      </c>
      <c r="D337" s="1">
        <v>45261</v>
      </c>
      <c r="E337">
        <v>36</v>
      </c>
    </row>
    <row r="338" spans="1:5" x14ac:dyDescent="0.3">
      <c r="A338" t="s">
        <v>114</v>
      </c>
      <c r="B338" t="s">
        <v>96</v>
      </c>
      <c r="C338" t="s">
        <v>97</v>
      </c>
      <c r="D338" s="1">
        <v>44696</v>
      </c>
      <c r="E338">
        <v>58</v>
      </c>
    </row>
    <row r="339" spans="1:5" x14ac:dyDescent="0.3">
      <c r="A339" t="s">
        <v>114</v>
      </c>
      <c r="B339" t="s">
        <v>96</v>
      </c>
      <c r="C339" t="s">
        <v>97</v>
      </c>
      <c r="D339" s="1">
        <v>44737</v>
      </c>
      <c r="E339">
        <v>68</v>
      </c>
    </row>
    <row r="340" spans="1:5" x14ac:dyDescent="0.3">
      <c r="A340" t="s">
        <v>114</v>
      </c>
      <c r="B340" t="s">
        <v>96</v>
      </c>
      <c r="C340" t="s">
        <v>97</v>
      </c>
      <c r="D340" s="1">
        <v>45114</v>
      </c>
      <c r="E340">
        <v>53</v>
      </c>
    </row>
    <row r="341" spans="1:5" x14ac:dyDescent="0.3">
      <c r="A341" t="s">
        <v>114</v>
      </c>
      <c r="B341" t="s">
        <v>96</v>
      </c>
      <c r="C341" t="s">
        <v>97</v>
      </c>
      <c r="D341" s="1">
        <v>45146</v>
      </c>
      <c r="E341">
        <v>38</v>
      </c>
    </row>
    <row r="342" spans="1:5" x14ac:dyDescent="0.3">
      <c r="A342" t="s">
        <v>114</v>
      </c>
      <c r="B342" t="s">
        <v>96</v>
      </c>
      <c r="C342" t="s">
        <v>97</v>
      </c>
      <c r="D342" s="1">
        <v>45208</v>
      </c>
      <c r="E342">
        <v>48</v>
      </c>
    </row>
    <row r="343" spans="1:5" x14ac:dyDescent="0.3">
      <c r="A343" t="s">
        <v>114</v>
      </c>
      <c r="B343" t="s">
        <v>96</v>
      </c>
      <c r="C343" t="s">
        <v>97</v>
      </c>
      <c r="D343" s="1">
        <v>45240</v>
      </c>
      <c r="E343">
        <v>38</v>
      </c>
    </row>
    <row r="344" spans="1:5" x14ac:dyDescent="0.3">
      <c r="A344" t="s">
        <v>114</v>
      </c>
      <c r="B344" t="s">
        <v>96</v>
      </c>
      <c r="C344" t="s">
        <v>97</v>
      </c>
      <c r="D344" s="1">
        <v>45261</v>
      </c>
      <c r="E344">
        <v>58</v>
      </c>
    </row>
    <row r="345" spans="1:5" x14ac:dyDescent="0.3">
      <c r="A345" t="s">
        <v>114</v>
      </c>
      <c r="B345" t="s">
        <v>98</v>
      </c>
      <c r="C345" t="s">
        <v>99</v>
      </c>
      <c r="D345" s="1">
        <v>44696</v>
      </c>
      <c r="E345">
        <v>58</v>
      </c>
    </row>
    <row r="346" spans="1:5" x14ac:dyDescent="0.3">
      <c r="A346" t="s">
        <v>114</v>
      </c>
      <c r="B346" t="s">
        <v>98</v>
      </c>
      <c r="C346" t="s">
        <v>99</v>
      </c>
      <c r="D346" s="1">
        <v>44737</v>
      </c>
      <c r="E346">
        <v>68</v>
      </c>
    </row>
    <row r="347" spans="1:5" x14ac:dyDescent="0.3">
      <c r="A347" t="s">
        <v>114</v>
      </c>
      <c r="B347" t="s">
        <v>98</v>
      </c>
      <c r="C347" t="s">
        <v>99</v>
      </c>
      <c r="D347" s="1">
        <v>45114</v>
      </c>
      <c r="E347">
        <v>53</v>
      </c>
    </row>
    <row r="348" spans="1:5" x14ac:dyDescent="0.3">
      <c r="A348" t="s">
        <v>114</v>
      </c>
      <c r="B348" t="s">
        <v>98</v>
      </c>
      <c r="C348" t="s">
        <v>99</v>
      </c>
      <c r="D348" s="1">
        <v>45146</v>
      </c>
      <c r="E348">
        <v>38</v>
      </c>
    </row>
    <row r="349" spans="1:5" x14ac:dyDescent="0.3">
      <c r="A349" t="s">
        <v>114</v>
      </c>
      <c r="B349" t="s">
        <v>98</v>
      </c>
      <c r="C349" t="s">
        <v>99</v>
      </c>
      <c r="D349" s="1">
        <v>45208</v>
      </c>
      <c r="E349">
        <v>48</v>
      </c>
    </row>
    <row r="350" spans="1:5" x14ac:dyDescent="0.3">
      <c r="A350" t="s">
        <v>114</v>
      </c>
      <c r="B350" t="s">
        <v>98</v>
      </c>
      <c r="C350" t="s">
        <v>99</v>
      </c>
      <c r="D350" s="1">
        <v>45240</v>
      </c>
      <c r="E350">
        <v>38</v>
      </c>
    </row>
    <row r="351" spans="1:5" x14ac:dyDescent="0.3">
      <c r="A351" t="s">
        <v>114</v>
      </c>
      <c r="B351" t="s">
        <v>98</v>
      </c>
      <c r="C351" t="s">
        <v>99</v>
      </c>
      <c r="D351" s="1">
        <v>45261</v>
      </c>
      <c r="E351">
        <v>58</v>
      </c>
    </row>
  </sheetData>
  <hyperlinks>
    <hyperlink ref="H4" location="Consignes!A1" display="Retour consignes" xr:uid="{50EECF16-D3A0-46D7-89D4-9D1F41A09F4F}"/>
    <hyperlink ref="H6" r:id="rId1" xr:uid="{654FD508-CC1D-4EE9-ABAF-BAB216064326}"/>
  </hyperlinks>
  <pageMargins left="0.7" right="0.7" top="0.75" bottom="0.75" header="0.3" footer="0.3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546B8-5206-420E-8F3B-0440FD2EFA4E}">
  <dimension ref="H1:O4"/>
  <sheetViews>
    <sheetView workbookViewId="0"/>
  </sheetViews>
  <sheetFormatPr baseColWidth="10" defaultRowHeight="14.4" x14ac:dyDescent="0.3"/>
  <sheetData>
    <row r="1" spans="8:15" x14ac:dyDescent="0.3">
      <c r="H1" s="7" t="s">
        <v>140</v>
      </c>
      <c r="I1" s="8"/>
      <c r="J1" s="8"/>
      <c r="K1" s="8"/>
      <c r="L1" s="8"/>
      <c r="M1" s="8"/>
      <c r="N1" s="8"/>
      <c r="O1" s="9"/>
    </row>
    <row r="2" spans="8:15" ht="15" thickBot="1" x14ac:dyDescent="0.35">
      <c r="H2" s="10" t="s">
        <v>141</v>
      </c>
      <c r="I2" s="11"/>
      <c r="J2" s="11"/>
      <c r="K2" s="11"/>
      <c r="L2" s="11"/>
      <c r="M2" s="11"/>
      <c r="N2" s="11"/>
      <c r="O2" s="12"/>
    </row>
    <row r="4" spans="8:15" x14ac:dyDescent="0.3">
      <c r="H4" s="19" t="s">
        <v>132</v>
      </c>
    </row>
  </sheetData>
  <hyperlinks>
    <hyperlink ref="H4" location="Consignes!A1" display="Retour consignes" xr:uid="{95D752F2-F71C-43FF-A23A-5E65A75D81D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02C32-AA91-4443-8019-6FCDD76E78AA}">
  <dimension ref="A1:P15"/>
  <sheetViews>
    <sheetView workbookViewId="0">
      <selection activeCell="I4" sqref="I4"/>
    </sheetView>
  </sheetViews>
  <sheetFormatPr baseColWidth="10" defaultRowHeight="14.4" x14ac:dyDescent="0.3"/>
  <cols>
    <col min="1" max="1" width="9.44140625" bestFit="1" customWidth="1"/>
    <col min="2" max="2" width="8.5546875" bestFit="1" customWidth="1"/>
    <col min="3" max="3" width="9.88671875" bestFit="1" customWidth="1"/>
    <col min="4" max="4" width="16.77734375" bestFit="1" customWidth="1"/>
    <col min="5" max="5" width="10.77734375" bestFit="1" customWidth="1"/>
    <col min="6" max="7" width="10.109375" bestFit="1" customWidth="1"/>
  </cols>
  <sheetData>
    <row r="1" spans="1:16" x14ac:dyDescent="0.3">
      <c r="A1" t="s">
        <v>108</v>
      </c>
      <c r="B1" t="s">
        <v>0</v>
      </c>
      <c r="C1" t="s">
        <v>1</v>
      </c>
      <c r="D1" t="s">
        <v>106</v>
      </c>
      <c r="E1" t="s">
        <v>107</v>
      </c>
      <c r="F1" t="s">
        <v>116</v>
      </c>
      <c r="I1" s="7" t="s">
        <v>140</v>
      </c>
      <c r="J1" s="8"/>
      <c r="K1" s="8"/>
      <c r="L1" s="8"/>
      <c r="M1" s="8"/>
      <c r="N1" s="8"/>
      <c r="O1" s="8"/>
      <c r="P1" s="9"/>
    </row>
    <row r="2" spans="1:16" ht="15" thickBot="1" x14ac:dyDescent="0.35">
      <c r="A2" t="s">
        <v>114</v>
      </c>
      <c r="B2" t="s">
        <v>96</v>
      </c>
      <c r="C2" t="s">
        <v>97</v>
      </c>
      <c r="D2" s="1">
        <v>44696</v>
      </c>
      <c r="E2">
        <v>58</v>
      </c>
      <c r="F2">
        <v>2</v>
      </c>
      <c r="I2" s="10" t="s">
        <v>141</v>
      </c>
      <c r="J2" s="11"/>
      <c r="K2" s="11"/>
      <c r="L2" s="11"/>
      <c r="M2" s="11"/>
      <c r="N2" s="11"/>
      <c r="O2" s="11"/>
      <c r="P2" s="12"/>
    </row>
    <row r="3" spans="1:16" x14ac:dyDescent="0.3">
      <c r="A3" t="s">
        <v>114</v>
      </c>
      <c r="B3" t="s">
        <v>96</v>
      </c>
      <c r="C3" t="s">
        <v>97</v>
      </c>
      <c r="D3" s="1">
        <v>44737</v>
      </c>
      <c r="E3">
        <v>68</v>
      </c>
      <c r="F3">
        <v>2</v>
      </c>
    </row>
    <row r="4" spans="1:16" x14ac:dyDescent="0.3">
      <c r="A4" t="s">
        <v>114</v>
      </c>
      <c r="B4" t="s">
        <v>96</v>
      </c>
      <c r="C4" t="s">
        <v>97</v>
      </c>
      <c r="D4" s="1">
        <v>45114</v>
      </c>
      <c r="E4">
        <v>53</v>
      </c>
      <c r="F4">
        <v>2</v>
      </c>
      <c r="I4" s="19" t="s">
        <v>132</v>
      </c>
    </row>
    <row r="5" spans="1:16" x14ac:dyDescent="0.3">
      <c r="A5" t="s">
        <v>114</v>
      </c>
      <c r="B5" t="s">
        <v>96</v>
      </c>
      <c r="C5" t="s">
        <v>97</v>
      </c>
      <c r="D5" s="1">
        <v>45146</v>
      </c>
      <c r="E5">
        <v>38</v>
      </c>
      <c r="F5">
        <v>2</v>
      </c>
    </row>
    <row r="6" spans="1:16" x14ac:dyDescent="0.3">
      <c r="A6" t="s">
        <v>114</v>
      </c>
      <c r="B6" t="s">
        <v>96</v>
      </c>
      <c r="C6" t="s">
        <v>97</v>
      </c>
      <c r="D6" s="1">
        <v>45208</v>
      </c>
      <c r="E6">
        <v>48</v>
      </c>
      <c r="F6">
        <v>2</v>
      </c>
      <c r="I6" s="19" t="s">
        <v>145</v>
      </c>
    </row>
    <row r="7" spans="1:16" x14ac:dyDescent="0.3">
      <c r="A7" t="s">
        <v>114</v>
      </c>
      <c r="B7" t="s">
        <v>96</v>
      </c>
      <c r="C7" t="s">
        <v>97</v>
      </c>
      <c r="D7" s="1">
        <v>45240</v>
      </c>
      <c r="E7">
        <v>38</v>
      </c>
      <c r="F7">
        <v>2</v>
      </c>
    </row>
    <row r="8" spans="1:16" x14ac:dyDescent="0.3">
      <c r="A8" t="s">
        <v>114</v>
      </c>
      <c r="B8" t="s">
        <v>96</v>
      </c>
      <c r="C8" t="s">
        <v>97</v>
      </c>
      <c r="D8" s="1">
        <v>45261</v>
      </c>
      <c r="E8">
        <v>58</v>
      </c>
      <c r="F8">
        <v>2</v>
      </c>
    </row>
    <row r="9" spans="1:16" x14ac:dyDescent="0.3">
      <c r="A9" t="s">
        <v>114</v>
      </c>
      <c r="B9" t="s">
        <v>98</v>
      </c>
      <c r="C9" t="s">
        <v>99</v>
      </c>
      <c r="D9" s="1">
        <v>44696</v>
      </c>
      <c r="E9">
        <v>58</v>
      </c>
      <c r="F9">
        <v>2</v>
      </c>
    </row>
    <row r="10" spans="1:16" x14ac:dyDescent="0.3">
      <c r="A10" t="s">
        <v>114</v>
      </c>
      <c r="B10" t="s">
        <v>98</v>
      </c>
      <c r="C10" t="s">
        <v>99</v>
      </c>
      <c r="D10" s="1">
        <v>44737</v>
      </c>
      <c r="E10">
        <v>68</v>
      </c>
      <c r="F10">
        <v>2</v>
      </c>
    </row>
    <row r="11" spans="1:16" x14ac:dyDescent="0.3">
      <c r="A11" t="s">
        <v>114</v>
      </c>
      <c r="B11" t="s">
        <v>98</v>
      </c>
      <c r="C11" t="s">
        <v>99</v>
      </c>
      <c r="D11" s="1">
        <v>45114</v>
      </c>
      <c r="E11">
        <v>53</v>
      </c>
      <c r="F11">
        <v>2</v>
      </c>
    </row>
    <row r="12" spans="1:16" x14ac:dyDescent="0.3">
      <c r="A12" t="s">
        <v>114</v>
      </c>
      <c r="B12" t="s">
        <v>98</v>
      </c>
      <c r="C12" t="s">
        <v>99</v>
      </c>
      <c r="D12" s="1">
        <v>45146</v>
      </c>
      <c r="E12">
        <v>38</v>
      </c>
      <c r="F12">
        <v>2</v>
      </c>
    </row>
    <row r="13" spans="1:16" x14ac:dyDescent="0.3">
      <c r="A13" t="s">
        <v>114</v>
      </c>
      <c r="B13" t="s">
        <v>98</v>
      </c>
      <c r="C13" t="s">
        <v>99</v>
      </c>
      <c r="D13" s="1">
        <v>45208</v>
      </c>
      <c r="E13">
        <v>48</v>
      </c>
      <c r="F13">
        <v>2</v>
      </c>
    </row>
    <row r="14" spans="1:16" x14ac:dyDescent="0.3">
      <c r="A14" t="s">
        <v>114</v>
      </c>
      <c r="B14" t="s">
        <v>98</v>
      </c>
      <c r="C14" t="s">
        <v>99</v>
      </c>
      <c r="D14" s="1">
        <v>45240</v>
      </c>
      <c r="E14">
        <v>38</v>
      </c>
      <c r="F14">
        <v>2</v>
      </c>
    </row>
    <row r="15" spans="1:16" x14ac:dyDescent="0.3">
      <c r="A15" t="s">
        <v>114</v>
      </c>
      <c r="B15" t="s">
        <v>98</v>
      </c>
      <c r="C15" t="s">
        <v>99</v>
      </c>
      <c r="D15" s="1">
        <v>45261</v>
      </c>
      <c r="E15">
        <v>58</v>
      </c>
      <c r="F15">
        <v>2</v>
      </c>
    </row>
  </sheetData>
  <hyperlinks>
    <hyperlink ref="I4" location="Consignes!A1" display="Retour consignes" xr:uid="{84FC57C6-6F10-4886-9E54-1305201C1D8F}"/>
    <hyperlink ref="I6" r:id="rId1" xr:uid="{A5216BD0-F07E-4DF1-8B46-AF3E3EA60C6A}"/>
  </hyperlinks>
  <pageMargins left="0.7" right="0.7" top="0.75" bottom="0.75" header="0.3" footer="0.3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0B66-8AFD-4968-96EB-D6FBA702264A}">
  <dimension ref="H1:M4"/>
  <sheetViews>
    <sheetView workbookViewId="0"/>
  </sheetViews>
  <sheetFormatPr baseColWidth="10" defaultRowHeight="14.4" x14ac:dyDescent="0.3"/>
  <cols>
    <col min="1" max="1" width="12.109375" bestFit="1" customWidth="1"/>
    <col min="2" max="2" width="11" bestFit="1" customWidth="1"/>
    <col min="3" max="3" width="10.109375" bestFit="1" customWidth="1"/>
    <col min="4" max="4" width="12" bestFit="1" customWidth="1"/>
    <col min="5" max="5" width="10.77734375" bestFit="1" customWidth="1"/>
  </cols>
  <sheetData>
    <row r="1" spans="8:13" x14ac:dyDescent="0.3">
      <c r="H1" s="7" t="s">
        <v>133</v>
      </c>
      <c r="I1" s="8"/>
      <c r="J1" s="8"/>
      <c r="K1" s="8"/>
      <c r="L1" s="8"/>
      <c r="M1" s="9"/>
    </row>
    <row r="2" spans="8:13" ht="15" thickBot="1" x14ac:dyDescent="0.35">
      <c r="H2" s="16" t="s">
        <v>134</v>
      </c>
      <c r="I2" s="11"/>
      <c r="J2" s="11"/>
      <c r="K2" s="11"/>
      <c r="L2" s="11"/>
      <c r="M2" s="12"/>
    </row>
    <row r="4" spans="8:13" x14ac:dyDescent="0.3">
      <c r="H4" s="19" t="s">
        <v>132</v>
      </c>
    </row>
  </sheetData>
  <hyperlinks>
    <hyperlink ref="H4" location="Consignes!A1" display="Retour consignes" xr:uid="{684B0846-0B7D-4533-904F-CC867AE5F1F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5A4FE-A523-4E46-B89E-955B68BB330F}">
  <dimension ref="A1:M52"/>
  <sheetViews>
    <sheetView workbookViewId="0">
      <selection activeCell="H6" sqref="H6"/>
    </sheetView>
  </sheetViews>
  <sheetFormatPr baseColWidth="10" defaultRowHeight="14.4" x14ac:dyDescent="0.3"/>
  <cols>
    <col min="1" max="1" width="12.109375" bestFit="1" customWidth="1"/>
    <col min="2" max="2" width="11" bestFit="1" customWidth="1"/>
    <col min="3" max="3" width="10.109375" bestFit="1" customWidth="1"/>
    <col min="4" max="4" width="12" bestFit="1" customWidth="1"/>
    <col min="5" max="5" width="11" bestFit="1" customWidth="1"/>
    <col min="6" max="6" width="16.77734375" bestFit="1" customWidth="1"/>
    <col min="7" max="7" width="10.77734375" bestFit="1" customWidth="1"/>
  </cols>
  <sheetData>
    <row r="1" spans="1:13" x14ac:dyDescent="0.3">
      <c r="A1" t="s">
        <v>0</v>
      </c>
      <c r="B1" t="s">
        <v>1</v>
      </c>
      <c r="C1" t="s">
        <v>116</v>
      </c>
      <c r="D1" t="s">
        <v>117</v>
      </c>
      <c r="H1" s="7" t="s">
        <v>133</v>
      </c>
      <c r="I1" s="8"/>
      <c r="J1" s="8"/>
      <c r="K1" s="8"/>
      <c r="L1" s="8"/>
      <c r="M1" s="9"/>
    </row>
    <row r="2" spans="1:13" ht="15" thickBot="1" x14ac:dyDescent="0.35">
      <c r="A2" t="s">
        <v>2</v>
      </c>
      <c r="B2" t="s">
        <v>3</v>
      </c>
      <c r="C2">
        <v>5</v>
      </c>
      <c r="D2" s="5">
        <v>53</v>
      </c>
      <c r="H2" s="16" t="s">
        <v>134</v>
      </c>
      <c r="I2" s="11"/>
      <c r="J2" s="11"/>
      <c r="K2" s="11"/>
      <c r="L2" s="11"/>
      <c r="M2" s="12"/>
    </row>
    <row r="3" spans="1:13" x14ac:dyDescent="0.3">
      <c r="A3" t="s">
        <v>4</v>
      </c>
      <c r="B3" t="s">
        <v>5</v>
      </c>
      <c r="C3">
        <v>5</v>
      </c>
      <c r="D3" s="5">
        <v>57.2</v>
      </c>
    </row>
    <row r="4" spans="1:13" x14ac:dyDescent="0.3">
      <c r="A4" t="s">
        <v>6</v>
      </c>
      <c r="B4" t="s">
        <v>7</v>
      </c>
      <c r="C4">
        <v>6</v>
      </c>
      <c r="D4" s="5">
        <v>29.166666666666668</v>
      </c>
      <c r="H4" s="19" t="s">
        <v>132</v>
      </c>
    </row>
    <row r="5" spans="1:13" x14ac:dyDescent="0.3">
      <c r="A5" t="s">
        <v>8</v>
      </c>
      <c r="B5" t="s">
        <v>9</v>
      </c>
      <c r="C5">
        <v>7</v>
      </c>
      <c r="D5" s="5">
        <v>23</v>
      </c>
    </row>
    <row r="6" spans="1:13" x14ac:dyDescent="0.3">
      <c r="A6" t="s">
        <v>10</v>
      </c>
      <c r="B6" t="s">
        <v>11</v>
      </c>
      <c r="C6">
        <v>7</v>
      </c>
      <c r="D6" s="5">
        <v>56.571428571428569</v>
      </c>
      <c r="H6" s="19" t="s">
        <v>145</v>
      </c>
    </row>
    <row r="7" spans="1:13" x14ac:dyDescent="0.3">
      <c r="A7" t="s">
        <v>12</v>
      </c>
      <c r="B7" t="s">
        <v>13</v>
      </c>
      <c r="C7">
        <v>7</v>
      </c>
      <c r="D7" s="5">
        <v>85</v>
      </c>
    </row>
    <row r="8" spans="1:13" x14ac:dyDescent="0.3">
      <c r="A8" t="s">
        <v>14</v>
      </c>
      <c r="B8" t="s">
        <v>15</v>
      </c>
      <c r="C8">
        <v>6</v>
      </c>
      <c r="D8" s="5">
        <v>79.833333333333329</v>
      </c>
    </row>
    <row r="9" spans="1:13" x14ac:dyDescent="0.3">
      <c r="A9" t="s">
        <v>16</v>
      </c>
      <c r="B9" t="s">
        <v>17</v>
      </c>
      <c r="C9">
        <v>6</v>
      </c>
      <c r="D9" s="5">
        <v>47.833333333333336</v>
      </c>
    </row>
    <row r="10" spans="1:13" x14ac:dyDescent="0.3">
      <c r="A10" t="s">
        <v>18</v>
      </c>
      <c r="B10" t="s">
        <v>15</v>
      </c>
      <c r="C10">
        <v>7</v>
      </c>
      <c r="D10" s="5">
        <v>40.571428571428569</v>
      </c>
    </row>
    <row r="11" spans="1:13" x14ac:dyDescent="0.3">
      <c r="A11" t="s">
        <v>19</v>
      </c>
      <c r="B11" t="s">
        <v>20</v>
      </c>
      <c r="C11">
        <v>7</v>
      </c>
      <c r="D11" s="5">
        <v>58.571428571428569</v>
      </c>
    </row>
    <row r="12" spans="1:13" x14ac:dyDescent="0.3">
      <c r="A12" t="s">
        <v>21</v>
      </c>
      <c r="B12" t="s">
        <v>22</v>
      </c>
      <c r="C12">
        <v>7</v>
      </c>
      <c r="D12" s="5">
        <v>29.571428571428569</v>
      </c>
    </row>
    <row r="13" spans="1:13" x14ac:dyDescent="0.3">
      <c r="A13" t="s">
        <v>23</v>
      </c>
      <c r="B13" t="s">
        <v>24</v>
      </c>
      <c r="C13">
        <v>7</v>
      </c>
      <c r="D13" s="5">
        <v>51.571428571428569</v>
      </c>
    </row>
    <row r="14" spans="1:13" x14ac:dyDescent="0.3">
      <c r="A14" t="s">
        <v>25</v>
      </c>
      <c r="B14" t="s">
        <v>26</v>
      </c>
      <c r="C14">
        <v>7</v>
      </c>
      <c r="D14" s="5">
        <v>51.571428571428569</v>
      </c>
    </row>
    <row r="15" spans="1:13" x14ac:dyDescent="0.3">
      <c r="A15" t="s">
        <v>27</v>
      </c>
      <c r="B15" t="s">
        <v>28</v>
      </c>
      <c r="C15">
        <v>7</v>
      </c>
      <c r="D15" s="5">
        <v>85.285714285714292</v>
      </c>
    </row>
    <row r="16" spans="1:13" x14ac:dyDescent="0.3">
      <c r="A16" t="s">
        <v>29</v>
      </c>
      <c r="B16" t="s">
        <v>22</v>
      </c>
      <c r="C16">
        <v>7</v>
      </c>
      <c r="D16" s="5">
        <v>18.571428571428569</v>
      </c>
    </row>
    <row r="17" spans="1:4" x14ac:dyDescent="0.3">
      <c r="A17" t="s">
        <v>30</v>
      </c>
      <c r="B17" t="s">
        <v>31</v>
      </c>
      <c r="C17">
        <v>7</v>
      </c>
      <c r="D17" s="5">
        <v>10.142857142857142</v>
      </c>
    </row>
    <row r="18" spans="1:4" x14ac:dyDescent="0.3">
      <c r="A18" t="s">
        <v>32</v>
      </c>
      <c r="B18" t="s">
        <v>33</v>
      </c>
      <c r="C18">
        <v>7</v>
      </c>
      <c r="D18" s="5">
        <v>56.571428571428569</v>
      </c>
    </row>
    <row r="19" spans="1:4" x14ac:dyDescent="0.3">
      <c r="A19" t="s">
        <v>34</v>
      </c>
      <c r="B19" t="s">
        <v>35</v>
      </c>
      <c r="C19">
        <v>7</v>
      </c>
      <c r="D19" s="5">
        <v>85</v>
      </c>
    </row>
    <row r="20" spans="1:4" x14ac:dyDescent="0.3">
      <c r="A20" t="s">
        <v>36</v>
      </c>
      <c r="B20" t="s">
        <v>37</v>
      </c>
      <c r="C20">
        <v>7</v>
      </c>
      <c r="D20" s="5">
        <v>77.571428571428569</v>
      </c>
    </row>
    <row r="21" spans="1:4" x14ac:dyDescent="0.3">
      <c r="A21" t="s">
        <v>38</v>
      </c>
      <c r="B21" t="s">
        <v>39</v>
      </c>
      <c r="C21">
        <v>7</v>
      </c>
      <c r="D21" s="5">
        <v>45.571428571428569</v>
      </c>
    </row>
    <row r="22" spans="1:4" x14ac:dyDescent="0.3">
      <c r="A22" t="s">
        <v>40</v>
      </c>
      <c r="B22" t="s">
        <v>41</v>
      </c>
      <c r="C22">
        <v>7</v>
      </c>
      <c r="D22" s="5">
        <v>40.571428571428569</v>
      </c>
    </row>
    <row r="23" spans="1:4" x14ac:dyDescent="0.3">
      <c r="A23" t="s">
        <v>42</v>
      </c>
      <c r="B23" t="s">
        <v>43</v>
      </c>
      <c r="C23">
        <v>7</v>
      </c>
      <c r="D23" s="5">
        <v>58.571428571428569</v>
      </c>
    </row>
    <row r="24" spans="1:4" x14ac:dyDescent="0.3">
      <c r="A24" t="s">
        <v>44</v>
      </c>
      <c r="B24" t="s">
        <v>45</v>
      </c>
      <c r="C24">
        <v>7</v>
      </c>
      <c r="D24" s="5">
        <v>29.571428571428569</v>
      </c>
    </row>
    <row r="25" spans="1:4" x14ac:dyDescent="0.3">
      <c r="A25" t="s">
        <v>46</v>
      </c>
      <c r="B25" t="s">
        <v>47</v>
      </c>
      <c r="C25">
        <v>7</v>
      </c>
      <c r="D25" s="5">
        <v>51.571428571428569</v>
      </c>
    </row>
    <row r="26" spans="1:4" x14ac:dyDescent="0.3">
      <c r="A26" t="s">
        <v>48</v>
      </c>
      <c r="B26" t="s">
        <v>49</v>
      </c>
      <c r="C26">
        <v>7</v>
      </c>
      <c r="D26" s="5">
        <v>51.571428571428569</v>
      </c>
    </row>
    <row r="27" spans="1:4" x14ac:dyDescent="0.3">
      <c r="A27" t="s">
        <v>50</v>
      </c>
      <c r="B27" t="s">
        <v>51</v>
      </c>
      <c r="C27">
        <v>7</v>
      </c>
      <c r="D27" s="5">
        <v>51.571428571428569</v>
      </c>
    </row>
    <row r="28" spans="1:4" x14ac:dyDescent="0.3">
      <c r="A28" t="s">
        <v>52</v>
      </c>
      <c r="B28" t="s">
        <v>53</v>
      </c>
      <c r="C28">
        <v>7</v>
      </c>
      <c r="D28" s="5">
        <v>51.571428571428569</v>
      </c>
    </row>
    <row r="29" spans="1:4" x14ac:dyDescent="0.3">
      <c r="A29" t="s">
        <v>54</v>
      </c>
      <c r="B29" t="s">
        <v>55</v>
      </c>
      <c r="C29">
        <v>7</v>
      </c>
      <c r="D29" s="5">
        <v>51.571428571428569</v>
      </c>
    </row>
    <row r="30" spans="1:4" x14ac:dyDescent="0.3">
      <c r="A30" t="s">
        <v>56</v>
      </c>
      <c r="B30" t="s">
        <v>57</v>
      </c>
      <c r="C30">
        <v>7</v>
      </c>
      <c r="D30" s="5">
        <v>51.571428571428569</v>
      </c>
    </row>
    <row r="31" spans="1:4" x14ac:dyDescent="0.3">
      <c r="A31" t="s">
        <v>58</v>
      </c>
      <c r="B31" t="s">
        <v>59</v>
      </c>
      <c r="C31">
        <v>7</v>
      </c>
      <c r="D31" s="5">
        <v>51.571428571428569</v>
      </c>
    </row>
    <row r="32" spans="1:4" x14ac:dyDescent="0.3">
      <c r="A32" t="s">
        <v>60</v>
      </c>
      <c r="B32" t="s">
        <v>61</v>
      </c>
      <c r="C32">
        <v>7</v>
      </c>
      <c r="D32" s="5">
        <v>51.571428571428569</v>
      </c>
    </row>
    <row r="33" spans="1:4" x14ac:dyDescent="0.3">
      <c r="A33" t="s">
        <v>62</v>
      </c>
      <c r="B33" t="s">
        <v>63</v>
      </c>
      <c r="C33">
        <v>7</v>
      </c>
      <c r="D33" s="5">
        <v>40.571428571428569</v>
      </c>
    </row>
    <row r="34" spans="1:4" x14ac:dyDescent="0.3">
      <c r="A34" t="s">
        <v>64</v>
      </c>
      <c r="B34" t="s">
        <v>65</v>
      </c>
      <c r="C34">
        <v>7</v>
      </c>
      <c r="D34" s="5">
        <v>58.571428571428569</v>
      </c>
    </row>
    <row r="35" spans="1:4" x14ac:dyDescent="0.3">
      <c r="A35" t="s">
        <v>66</v>
      </c>
      <c r="B35" t="s">
        <v>11</v>
      </c>
      <c r="C35">
        <v>7</v>
      </c>
      <c r="D35" s="5">
        <v>29.571428571428569</v>
      </c>
    </row>
    <row r="36" spans="1:4" x14ac:dyDescent="0.3">
      <c r="A36" t="s">
        <v>67</v>
      </c>
      <c r="B36" t="s">
        <v>68</v>
      </c>
      <c r="C36">
        <v>7</v>
      </c>
      <c r="D36" s="5">
        <v>51.571428571428569</v>
      </c>
    </row>
    <row r="37" spans="1:4" x14ac:dyDescent="0.3">
      <c r="A37" t="s">
        <v>69</v>
      </c>
      <c r="B37" t="s">
        <v>70</v>
      </c>
      <c r="C37">
        <v>7</v>
      </c>
      <c r="D37" s="5">
        <v>51.571428571428569</v>
      </c>
    </row>
    <row r="38" spans="1:4" x14ac:dyDescent="0.3">
      <c r="A38" t="s">
        <v>71</v>
      </c>
      <c r="B38" t="s">
        <v>72</v>
      </c>
      <c r="C38">
        <v>7</v>
      </c>
      <c r="D38" s="5">
        <v>40.571428571428569</v>
      </c>
    </row>
    <row r="39" spans="1:4" x14ac:dyDescent="0.3">
      <c r="A39" t="s">
        <v>73</v>
      </c>
      <c r="B39" t="s">
        <v>74</v>
      </c>
      <c r="C39">
        <v>7</v>
      </c>
      <c r="D39" s="5">
        <v>58.571428571428569</v>
      </c>
    </row>
    <row r="40" spans="1:4" x14ac:dyDescent="0.3">
      <c r="A40" t="s">
        <v>75</v>
      </c>
      <c r="B40" t="s">
        <v>76</v>
      </c>
      <c r="C40">
        <v>7</v>
      </c>
      <c r="D40" s="5">
        <v>29.571428571428569</v>
      </c>
    </row>
    <row r="41" spans="1:4" x14ac:dyDescent="0.3">
      <c r="A41" t="s">
        <v>77</v>
      </c>
      <c r="B41" t="s">
        <v>78</v>
      </c>
      <c r="C41">
        <v>7</v>
      </c>
      <c r="D41" s="5">
        <v>51.571428571428569</v>
      </c>
    </row>
    <row r="42" spans="1:4" x14ac:dyDescent="0.3">
      <c r="A42" t="s">
        <v>79</v>
      </c>
      <c r="B42" t="s">
        <v>80</v>
      </c>
      <c r="C42">
        <v>7</v>
      </c>
      <c r="D42" s="5">
        <v>51.571428571428569</v>
      </c>
    </row>
    <row r="43" spans="1:4" x14ac:dyDescent="0.3">
      <c r="A43" t="s">
        <v>81</v>
      </c>
      <c r="B43" t="s">
        <v>63</v>
      </c>
      <c r="C43">
        <v>7</v>
      </c>
      <c r="D43" s="5">
        <v>40.571428571428569</v>
      </c>
    </row>
    <row r="44" spans="1:4" x14ac:dyDescent="0.3">
      <c r="A44" t="s">
        <v>82</v>
      </c>
      <c r="B44" t="s">
        <v>83</v>
      </c>
      <c r="C44">
        <v>7</v>
      </c>
      <c r="D44" s="5">
        <v>58.571428571428569</v>
      </c>
    </row>
    <row r="45" spans="1:4" x14ac:dyDescent="0.3">
      <c r="A45" t="s">
        <v>84</v>
      </c>
      <c r="B45" t="s">
        <v>85</v>
      </c>
      <c r="C45">
        <v>7</v>
      </c>
      <c r="D45" s="5">
        <v>29.571428571428569</v>
      </c>
    </row>
    <row r="46" spans="1:4" x14ac:dyDescent="0.3">
      <c r="A46" t="s">
        <v>86</v>
      </c>
      <c r="B46" t="s">
        <v>87</v>
      </c>
      <c r="C46">
        <v>7</v>
      </c>
      <c r="D46" s="5">
        <v>51.571428571428569</v>
      </c>
    </row>
    <row r="47" spans="1:4" x14ac:dyDescent="0.3">
      <c r="A47" t="s">
        <v>88</v>
      </c>
      <c r="B47" t="s">
        <v>89</v>
      </c>
      <c r="C47">
        <v>7</v>
      </c>
      <c r="D47" s="5">
        <v>51.571428571428569</v>
      </c>
    </row>
    <row r="48" spans="1:4" x14ac:dyDescent="0.3">
      <c r="A48" t="s">
        <v>90</v>
      </c>
      <c r="B48" t="s">
        <v>91</v>
      </c>
      <c r="C48">
        <v>7</v>
      </c>
      <c r="D48" s="5">
        <v>40.571428571428569</v>
      </c>
    </row>
    <row r="49" spans="1:4" x14ac:dyDescent="0.3">
      <c r="A49" t="s">
        <v>92</v>
      </c>
      <c r="B49" t="s">
        <v>93</v>
      </c>
      <c r="C49">
        <v>7</v>
      </c>
      <c r="D49" s="5">
        <v>58.571428571428569</v>
      </c>
    </row>
    <row r="50" spans="1:4" x14ac:dyDescent="0.3">
      <c r="A50" t="s">
        <v>94</v>
      </c>
      <c r="B50" t="s">
        <v>95</v>
      </c>
      <c r="C50">
        <v>7</v>
      </c>
      <c r="D50" s="5">
        <v>29.571428571428569</v>
      </c>
    </row>
    <row r="51" spans="1:4" x14ac:dyDescent="0.3">
      <c r="A51" t="s">
        <v>96</v>
      </c>
      <c r="B51" t="s">
        <v>97</v>
      </c>
      <c r="C51">
        <v>7</v>
      </c>
      <c r="D51" s="5">
        <v>51.571428571428569</v>
      </c>
    </row>
    <row r="52" spans="1:4" x14ac:dyDescent="0.3">
      <c r="A52" t="s">
        <v>98</v>
      </c>
      <c r="B52" t="s">
        <v>99</v>
      </c>
      <c r="C52">
        <v>7</v>
      </c>
      <c r="D52" s="5">
        <v>51.571428571428569</v>
      </c>
    </row>
  </sheetData>
  <phoneticPr fontId="3" type="noConversion"/>
  <hyperlinks>
    <hyperlink ref="H4" location="Consignes!A1" display="Retour consignes" xr:uid="{A1964F98-5886-418B-B98C-9DC0F51780E7}"/>
    <hyperlink ref="H6" r:id="rId1" xr:uid="{082830A3-6537-4909-B4D2-BA753D27D2BF}"/>
  </hyperlinks>
  <pageMargins left="0.7" right="0.7" top="0.75" bottom="0.75" header="0.3" footer="0.3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DBB58-ADC4-4B74-B06F-AF3A8F394B35}">
  <dimension ref="H1:L4"/>
  <sheetViews>
    <sheetView workbookViewId="0"/>
  </sheetViews>
  <sheetFormatPr baseColWidth="10" defaultRowHeight="14.4" x14ac:dyDescent="0.3"/>
  <cols>
    <col min="1" max="1" width="9.44140625" bestFit="1" customWidth="1"/>
    <col min="2" max="2" width="12.109375" bestFit="1" customWidth="1"/>
    <col min="3" max="3" width="11" bestFit="1" customWidth="1"/>
    <col min="4" max="4" width="10.5546875" bestFit="1" customWidth="1"/>
    <col min="5" max="5" width="8.6640625" bestFit="1" customWidth="1"/>
    <col min="8" max="8" width="19.5546875" bestFit="1" customWidth="1"/>
    <col min="9" max="9" width="9.88671875" bestFit="1" customWidth="1"/>
    <col min="10" max="13" width="22.5546875" bestFit="1" customWidth="1"/>
    <col min="14" max="16" width="10.77734375" bestFit="1" customWidth="1"/>
    <col min="17" max="17" width="11.88671875" bestFit="1" customWidth="1"/>
    <col min="18" max="18" width="10.77734375" bestFit="1" customWidth="1"/>
    <col min="19" max="19" width="9.5546875" bestFit="1" customWidth="1"/>
    <col min="20" max="20" width="14.5546875" bestFit="1" customWidth="1"/>
    <col min="21" max="21" width="11.88671875" bestFit="1" customWidth="1"/>
    <col min="22" max="22" width="8.33203125" bestFit="1" customWidth="1"/>
    <col min="23" max="23" width="10.77734375" bestFit="1" customWidth="1"/>
    <col min="24" max="24" width="8.88671875" bestFit="1" customWidth="1"/>
    <col min="25" max="25" width="10.77734375" bestFit="1" customWidth="1"/>
    <col min="26" max="26" width="8.6640625" bestFit="1" customWidth="1"/>
    <col min="27" max="27" width="14.5546875" bestFit="1" customWidth="1"/>
    <col min="28" max="28" width="9.6640625" bestFit="1" customWidth="1"/>
    <col min="29" max="29" width="11.88671875" bestFit="1" customWidth="1"/>
  </cols>
  <sheetData>
    <row r="1" spans="8:12" x14ac:dyDescent="0.3">
      <c r="H1" s="19" t="s">
        <v>132</v>
      </c>
    </row>
    <row r="2" spans="8:12" ht="15" thickBot="1" x14ac:dyDescent="0.35"/>
    <row r="3" spans="8:12" x14ac:dyDescent="0.3">
      <c r="H3" s="7" t="s">
        <v>135</v>
      </c>
      <c r="I3" s="8"/>
      <c r="J3" s="8"/>
      <c r="K3" s="8"/>
      <c r="L3" s="9"/>
    </row>
    <row r="4" spans="8:12" ht="15" thickBot="1" x14ac:dyDescent="0.35">
      <c r="H4" s="16" t="s">
        <v>136</v>
      </c>
      <c r="I4" s="11"/>
      <c r="J4" s="11"/>
      <c r="K4" s="11"/>
      <c r="L4" s="12"/>
    </row>
  </sheetData>
  <hyperlinks>
    <hyperlink ref="H1" location="Consignes!A1" display="Retour consignes" xr:uid="{6040250C-AC25-4010-BBFB-1D730769BEA3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0 5 6 8 3 3 7 - 0 4 5 b - 4 e 1 5 - 8 1 f 4 - 3 a 1 8 3 9 9 9 4 c a 3 "   x m l n s = " h t t p : / / s c h e m a s . m i c r o s o f t . c o m / D a t a M a s h u p " > A A A A A L 8 F A A B Q S w M E F A A C A A g A T I B 2 W S J c 0 v O m A A A A 9 g A A A B I A H A B D b 2 5 m a W c v U G F j a 2 F n Z S 5 4 b W w g o h g A K K A U A A A A A A A A A A A A A A A A A A A A A A A A A A A A h Y 9 L D o I w A E S v Q r q n H z B R S S m J x p 0 k J i b G b V M K N E I x b b H c z Y V H 8 g p i F H X n c t 6 8 x c z 9 e q P Z 0 D b B R R q r O p 0 C A j E I p B Z d o X S V g t 6 V 4 Q J k j O 6 4 O P F K B q O s b T L Y I g W 1 c + c E I e 8 9 9 D H s T I U i j A k 6 5 t u 9 q G X L w U d W / + V Q a e u 4 F h I w e n i N Y R E k 8 Q y S + R J i i i Z I c 6 W / Q j T u f b Y / k K 7 7 x v V G s t K E q w 1 F U 6 T o / Y E 9 A F B L A w Q U A A I A C A B M g H Z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I B 2 W f 3 a b Z 6 3 A g A A 9 w 4 A A B M A H A B G b 3 J t d W x h c y 9 T Z W N 0 a W 9 u M S 5 t I K I Y A C i g F A A A A A A A A A A A A A A A A A A A A A A A A A A A A O 1 W 2 2 7 a Q B B 9 R + I f V s 4 L l l y k o K o v a S q l 0 F a V 0 q Q K t H 1 A K F r b E 1 h l v e v u J S l C f B D f w Y 9 1 F g M 2 2 N B E a a V E h R c b e / a c m T P j o 9 E Q G S Y F 6 W b X 4 5 N 6 r V 7 T I 6 o g J k d e R w o x n 4 E m a j 6 T a k g F 0 4 u / r 0 h X c u s O e O S U c D D 1 G s F f V 1 o V A T 7 5 8 C s C 3 m x b p U C Y H 1 L d h l L e N v x J / 4 I m c L q G v X 6 v r A H t D a b 9 t h Q G Y w d B h n T k X U G S c k b u Q G k k I C H V j q p H Q w 7 N j 4 z z j r w X j Y w w m H i f l L Q p e F N / f b 4 t O b J g r t q m q W K J 4 8 s R E F 3 e A c b Y R O h G J R u i f p F j Q I w i 7 D k b O t A b x o 1 y k M c 5 Z h c 4 i n g l 7 x 1 g J X 1 A g E Y j 0 r + Q y Y C 8 f U d W B C S l i s T U g J c T d b N z o F w + x h F Q S y I l X Q d I P B Y 0 Y T 8 t k B g p q D U K L 9 G S M s / o m 0 j Z n T S X Z g Q q r 7 V c Q k D W C g b E w + z c 5 S u + F H g 7 x f s z Y x Q L r X H P v 1 M O V n k V S m O z Z V I S G j M t C P 2 E s o L J Z C O R D g q G g S i e 1 n Q I L t H J K j t 8 f T W f a c s N N d q b 7 m n g n / p X K G r Z v k Y / h 8 7 a S D 0 / J + i N U y C J j N k N m 8 9 a O X x P U a F v p E o y M V x Y V T c W Z R Z y D 8 h n Y d 6 8 b r r 4 R Y X b Z Q f E O E Y 3 P s U 6 O 9 K G W E J h A A u l d p g 2 T E S m U U r X r 9 e Y 2 I e x w y D 0 W J j R f G Y e a B A P s p b t n g 3 d i G 7 2 b D G 1 K x t A c c q z O 1 k 8 D B W s 2 r e c S 3 n f l l a Y x r V f U n j 1 2 S 8 P n K N Y z T O 0 B l R 7 o / f + U n p h O X e g e J O E o L A L R R F L y e 9 Q s N f u l G X 7 a 7 b 6 n 7 v q i z H V F + W p / 9 p S n 4 e j P t F Q 0 Q o e b 6 f r 0 M O m d d i 0 D p v W s 9 6 0 l r g o 1 1 a V U l X 4 g S M t A 1 + q G F T z T E c g Y i a G 0 3 y X q X q z k f R 2 Q D m z n X t T K f e 9 4 1 k x C F v N f / S 2 t W d a W j v G p V T T e l Y y 4 g E e a / l V G 1 g B + u Q 3 U E s B A i 0 A F A A C A A g A T I B 2 W S J c 0 v O m A A A A 9 g A A A B I A A A A A A A A A A A A A A A A A A A A A A E N v b m Z p Z y 9 Q Y W N r Y W d l L n h t b F B L A Q I t A B Q A A g A I A E y A d l k P y u m r p A A A A O k A A A A T A A A A A A A A A A A A A A A A A P I A A A B b Q 2 9 u d G V u d F 9 U e X B l c 1 0 u e G 1 s U E s B A i 0 A F A A C A A g A T I B 2 W f 3 a b Z 6 3 A g A A 9 w 4 A A B M A A A A A A A A A A A A A A A A A 4 w E A A E Z v c m 1 1 b G F z L 1 N l Y 3 R p b 2 4 x L m 1 Q S w U G A A A A A A M A A w D C A A A A 5 w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p T 8 A A A A A A A C D P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9 u b i V D M y V B O W V z J T I w c i V D M y V B O W 9 y Z 2 F u a X M l Q z M l Q T l l c y U y M C 0 l M j B T b 2 x 1 d G l v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U m V j b 3 Z l c n l U Y X J n Z X R T a G V l d C I g V m F s d W U 9 I n N E b 2 5 u w 6 l l c y B y w 6 l v c m d h b m l z w 6 l l c y A t I F N v b H V 0 a W 9 u I i A v P j x F b n R y e S B U e X B l P S J G a W x s V G F y Z 2 V 0 I i B W Y W x 1 Z T 0 i c 0 R v b m 7 D q W V z X 3 L D q W 9 y Z 2 F u a X P D q W V z X 1 9 f U 2 9 s d X R p b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i 0 x M F Q x M T o 0 M D o x N C 4 3 M z k 5 M j M z W i I g L z 4 8 R W 5 0 c n k g V H l w Z T 0 i R m l s b E N v b H V t b l R 5 c G V z I i B W Y W x 1 Z T 0 i c 0 F B Q U F D U U 0 9 I i A v P j x F b n R y e S B U e X B l P S J G a W x s Q 2 9 s d W 1 u T m F t Z X M i I F Z h b H V l P S J z W y Z x d W 9 0 O 0 d y b 3 V w Z S Z x d W 9 0 O y w m c X V v d D t O b 2 0 m c X V v d D s s J n F 1 b 3 Q 7 U H L D q W 5 v b S Z x d W 9 0 O y w m c X V v d D t E Y X R l I G R l I H B h c 3 N h Z 2 U m c X V v d D s s J n F 1 b 3 Q 7 U s O p c 3 V s d G F 0 c y Z x d W 9 0 O 1 0 i I C 8 + P E V u d H J 5 I F R 5 c G U 9 I k Z p b G x T d G F 0 d X M i I F Z h b H V l P S J z Q 2 9 t c G x l d G U i I C 8 + P E V u d H J 5 I F R 5 c G U 9 I l F 1 Z X J 5 S U Q i I F Z h b H V l P S J z N D Y 2 O D A z Z m U t N z Z j O C 0 0 Y z I x L W F j N T c t Z W M w Z D Y z Z T l m N D Z m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b 2 5 u w 6 l l c y B y w 6 l v c m d h b m l z w 6 l l c y A t I F N v b H V 0 a W 9 u L 0 F 1 d G 9 S Z W 1 v d m V k Q 2 9 s d W 1 u c z E u e 0 d y b 3 V w Z S w w f S Z x d W 9 0 O y w m c X V v d D t T Z W N 0 a W 9 u M S 9 E b 2 5 u w 6 l l c y B y w 6 l v c m d h b m l z w 6 l l c y A t I F N v b H V 0 a W 9 u L 0 F 1 d G 9 S Z W 1 v d m V k Q 2 9 s d W 1 u c z E u e 0 5 v b S w x f S Z x d W 9 0 O y w m c X V v d D t T Z W N 0 a W 9 u M S 9 E b 2 5 u w 6 l l c y B y w 6 l v c m d h b m l z w 6 l l c y A t I F N v b H V 0 a W 9 u L 0 F 1 d G 9 S Z W 1 v d m V k Q 2 9 s d W 1 u c z E u e 1 B y w 6 l u b 2 0 s M n 0 m c X V v d D s s J n F 1 b 3 Q 7 U 2 V j d G l v b j E v R G 9 u b s O p Z X M g c s O p b 3 J n Y W 5 p c 8 O p Z X M g L S B T b 2 x 1 d G l v b i 9 B d X R v U m V t b 3 Z l Z E N v b H V t b n M x L n t E Y X R l I G R l I H B h c 3 N h Z 2 U s M 3 0 m c X V v d D s s J n F 1 b 3 Q 7 U 2 V j d G l v b j E v R G 9 u b s O p Z X M g c s O p b 3 J n Y W 5 p c 8 O p Z X M g L S B T b 2 x 1 d G l v b i 9 B d X R v U m V t b 3 Z l Z E N v b H V t b n M x L n t S w 6 l z d W x 0 Y X R z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R v b m 7 D q W V z I H L D q W 9 y Z 2 F u a X P D q W V z I C 0 g U 2 9 s d X R p b 2 4 v Q X V 0 b 1 J l b W 9 2 Z W R D b 2 x 1 b W 5 z M S 5 7 R 3 J v d X B l L D B 9 J n F 1 b 3 Q 7 L C Z x d W 9 0 O 1 N l Y 3 R p b 2 4 x L 0 R v b m 7 D q W V z I H L D q W 9 y Z 2 F u a X P D q W V z I C 0 g U 2 9 s d X R p b 2 4 v Q X V 0 b 1 J l b W 9 2 Z W R D b 2 x 1 b W 5 z M S 5 7 T m 9 t L D F 9 J n F 1 b 3 Q 7 L C Z x d W 9 0 O 1 N l Y 3 R p b 2 4 x L 0 R v b m 7 D q W V z I H L D q W 9 y Z 2 F u a X P D q W V z I C 0 g U 2 9 s d X R p b 2 4 v Q X V 0 b 1 J l b W 9 2 Z W R D b 2 x 1 b W 5 z M S 5 7 U H L D q W 5 v b S w y f S Z x d W 9 0 O y w m c X V v d D t T Z W N 0 a W 9 u M S 9 E b 2 5 u w 6 l l c y B y w 6 l v c m d h b m l z w 6 l l c y A t I F N v b H V 0 a W 9 u L 0 F 1 d G 9 S Z W 1 v d m V k Q 2 9 s d W 1 u c z E u e 0 R h d G U g Z G U g c G F z c 2 F n Z S w z f S Z x d W 9 0 O y w m c X V v d D t T Z W N 0 a W 9 u M S 9 E b 2 5 u w 6 l l c y B y w 6 l v c m d h b m l z w 6 l l c y A t I F N v b H V 0 a W 9 u L 0 F 1 d G 9 S Z W 1 v d m V k Q 2 9 s d W 1 u c z E u e 1 L D q X N 1 b H R h d H M s N H 0 m c X V v d D t d L C Z x d W 9 0 O 1 J l b G F 0 a W 9 u c 2 h p c E l u Z m 8 m c X V v d D s 6 W 1 1 9 I i A v P j x F b n R y e S B U e X B l P S J G a W x s Q 2 9 1 b n Q i I F Z h b H V l P S J s M z U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9 u b i V D M y V B O W V z J T I w c i V D M y V B O W 9 y Z 2 F u a X M l Q z M l Q T l l c y U y M C 0 l M j B T b 2 x 1 d G l v b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b 2 5 u J U M z J U E 5 Z X M l M j B z e W 5 0 a C V D M y V B O X R p c y V D M y V B O W V z J T I w L S U y M F N v b H V 0 a W 9 u P C 9 J d G V t U G F 0 a D 4 8 L 0 l 0 Z W 1 M b 2 N h d G l v b j 4 8 U 3 R h Y m x l R W 5 0 c m l l c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0 R v b m 7 D q W V z X 3 N 5 b n R o w 6 l 0 a X P D q W V z X 1 9 f U 2 9 s d X R p b 2 4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O b 2 0 m c X V v d D s s J n F 1 b 3 Q 7 U H L D q W 5 v b S Z x d W 9 0 O y w m c X V v d D t O b 2 1 i c m U m c X V v d D s s J n F 1 b 3 Q 7 T W 9 5 Z W 5 u Z S Z x d W 9 0 O 1 0 i I C 8 + P E V u d H J 5 I F R 5 c G U 9 I k Z p b G x D b 2 x 1 b W 5 U e X B l c y I g V m F s d W U 9 I n N B Q U F E Q l E 9 P S I g L z 4 8 R W 5 0 c n k g V H l w Z T 0 i R m l s b E x h c 3 R V c G R h d G V k I i B W Y W x 1 Z T 0 i Z D I w M j Q t M T E t M j J U M T U 6 M D I 6 M j Q u N D A 1 M T c 0 M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x I i A v P j x F b n R y e S B U e X B l P S J B Z G R l Z F R v R G F 0 Y U 1 v Z G V s I i B W Y W x 1 Z T 0 i b D A i I C 8 + P E V u d H J 5 I F R 5 c G U 9 I l F 1 Z X J 5 S U Q i I F Z h b H V l P S J z Z D E w Z W U y N z I t Y j E 4 M C 0 0 O D M y L T h m N 2 Y t N z J l N T k 5 O T c 2 Z D N m I i A v P j x F b n R y e S B U e X B l P S J S Z W N v d m V y e V R h c m d l d F N o Z W V 0 I i B W Y W x 1 Z T 0 i c 0 R v b m 7 D q W V z I H N 5 b n R o w 6 l 0 a X P D q W V z I C 0 g U 2 9 s d X R p b 2 4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v b m 7 D q W V z I H N 5 b n R o w 6 l 0 a X P D q W V z I C 0 g U 2 9 s d X R p b 2 4 v Q X V 0 b 1 J l b W 9 2 Z W R D b 2 x 1 b W 5 z M S 5 7 T m 9 t L D B 9 J n F 1 b 3 Q 7 L C Z x d W 9 0 O 1 N l Y 3 R p b 2 4 x L 0 R v b m 7 D q W V z I H N 5 b n R o w 6 l 0 a X P D q W V z I C 0 g U 2 9 s d X R p b 2 4 v Q X V 0 b 1 J l b W 9 2 Z W R D b 2 x 1 b W 5 z M S 5 7 U H L D q W 5 v b S w x f S Z x d W 9 0 O y w m c X V v d D t T Z W N 0 a W 9 u M S 9 E b 2 5 u w 6 l l c y B z e W 5 0 a M O p d G l z w 6 l l c y A t I F N v b H V 0 a W 9 u L 0 F 1 d G 9 S Z W 1 v d m V k Q 2 9 s d W 1 u c z E u e 0 5 v b W J y Z S w y f S Z x d W 9 0 O y w m c X V v d D t T Z W N 0 a W 9 u M S 9 E b 2 5 u w 6 l l c y B z e W 5 0 a M O p d G l z w 6 l l c y A t I F N v b H V 0 a W 9 u L 0 F 1 d G 9 S Z W 1 v d m V k Q 2 9 s d W 1 u c z E u e 0 1 v e W V u b m U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R G 9 u b s O p Z X M g c 3 l u d G j D q X R p c 8 O p Z X M g L S B T b 2 x 1 d G l v b i 9 B d X R v U m V t b 3 Z l Z E N v b H V t b n M x L n t O b 2 0 s M H 0 m c X V v d D s s J n F 1 b 3 Q 7 U 2 V j d G l v b j E v R G 9 u b s O p Z X M g c 3 l u d G j D q X R p c 8 O p Z X M g L S B T b 2 x 1 d G l v b i 9 B d X R v U m V t b 3 Z l Z E N v b H V t b n M x L n t Q c s O p b m 9 t L D F 9 J n F 1 b 3 Q 7 L C Z x d W 9 0 O 1 N l Y 3 R p b 2 4 x L 0 R v b m 7 D q W V z I H N 5 b n R o w 6 l 0 a X P D q W V z I C 0 g U 2 9 s d X R p b 2 4 v Q X V 0 b 1 J l b W 9 2 Z W R D b 2 x 1 b W 5 z M S 5 7 T m 9 t Y n J l L D J 9 J n F 1 b 3 Q 7 L C Z x d W 9 0 O 1 N l Y 3 R p b 2 4 x L 0 R v b m 7 D q W V z I H N 5 b n R o w 6 l 0 a X P D q W V z I C 0 g U 2 9 s d X R p b 2 4 v Q X V 0 b 1 J l b W 9 2 Z W R D b 2 x 1 b W 5 z M S 5 7 T W 9 5 Z W 5 u Z S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9 u b i V D M y V B O W V z J T I w c 3 l u d G g l Q z M l Q T l 0 a X M l Q z M l Q T l l c y U y M C 0 l M j B T b 2 x 1 d G l v b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b 2 5 u J U M z J U E 5 Z X M l M j B y J U M z J U E 5 b 3 J n Y W 5 p c y V D M y V B O W V z J T I w L S U y M F N v b H V 0 a W 9 u L 1 J l b X B s a S U y M H Z l c n M l M j B s Z S U y M G J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b m 4 l Q z M l Q T l l c y U y M H I l Q z M l Q T l v c m d h b m l z J U M z J U E 5 Z X M l M j A t J T I w U 2 9 s d X R p b 2 4 v U 3 V w c H J p b W V y J T I w b G U l M j B 0 Y W J s Z W F 1 J T I w Y 3 J v a X M l Q z M l Q T k l M j B k e W 5 h b W l x d W U l M j B k Z X M l M j B h d X R y Z X M l M j B j b 2 x v b m 5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b m 4 l Q z M l Q T l l c y U y M H I l Q z M l Q T l v c m d h b m l z J U M z J U E 5 Z X M l M j A t J T I w U 2 9 s d X R p b 2 4 v Q 2 9 s b 2 5 u Z X M l M j B y Z W 5 v b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b m 4 l Q z M l Q T l l c y U y M H N 5 b n R o J U M z J U E 5 d G l z J U M z J U E 5 Z X M l M j A t J T I w U 2 9 s d X R p b 2 4 v T G l n b m V z J T I w Z 3 J v d X A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b m 4 l Q z M l Q T l l c y U y M H I l Q z M l Q T l v c m d h b m l z J U M z J U E 5 Z X M l M j A t J T I w U 2 9 s d X R p b 2 4 v T G l n b m V z J T I w Z m l s d H I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b m 4 l Q z M l Q T l l c y U y M H I l Q z M l Q T l v c m d h b m l z J U M z J U E 5 Z X M l M j A t J T I w U 2 9 s d X R p b 2 4 v V H l w Z S U y M G 1 v Z G l m a S V D M y V B O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b 2 5 u J U M z J U E 5 Z X M l M j B y J U M z J U E 5 b 3 J n Y W 5 p c y V D M y V B O W V z J T I w L S U y M F N v b H V 0 a W 9 u L 0 R v d W J s b 2 5 z J T I w c 3 V w c H J p b S V D M y V B O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b 2 5 u J U M z J U E 5 Z X M l M j B U Q 0 Q l M j A t J T I w U 2 9 s d X R p b 2 4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l J l Y 2 9 2 Z X J 5 V G F y Z 2 V 0 U 2 h l Z X Q i I F Z h b H V l P S J z R G 9 u b s O p Z X M g c 3 l u d G j D q X R p c 8 O p Z X M g V E N E I C 0 g U 2 9 s d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R m l s b F R h c m d l d C I g V m F s d W U 9 I n N E b 2 5 u w 6 l l c 1 9 U Q 0 R f X 1 9 T b 2 x 1 d G l v b i I g L z 4 8 R W 5 0 c n k g V H l w Z T 0 i R m l s b G V k Q 2 9 t c G x l d G V S Z X N 1 b H R U b 1 d v c m t z a G V l d C I g V m F s d W U 9 I m w x I i A v P j x F b n R y e S B U e X B l P S J G a W x s Q 2 9 1 b n Q i I F Z h b H V l P S J s M z U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y L T E w V D E y O j Q z O j I w L j I 0 O T c 1 M D J a I i A v P j x F b n R y e S B U e X B l P S J G a W x s Q 2 9 s d W 1 u V H l w Z X M i I F Z h b H V l P S J z Q U F B Q U N R T T 0 i I C 8 + P E V u d H J 5 I F R 5 c G U 9 I k Z p b G x D b 2 x 1 b W 5 O Y W 1 l c y I g V m F s d W U 9 I n N b J n F 1 b 3 Q 7 R 3 J v d X B l J n F 1 b 3 Q 7 L C Z x d W 9 0 O 0 5 v b S Z x d W 9 0 O y w m c X V v d D t Q c s O p b m 9 t J n F 1 b 3 Q 7 L C Z x d W 9 0 O 0 R h d G U g Z G U g c G F z c 2 F n Z S Z x d W 9 0 O y w m c X V v d D t S w 6 l z d W x 0 Y X R z J n F 1 b 3 Q 7 X S I g L z 4 8 R W 5 0 c n k g V H l w Z T 0 i R m l s b F N 0 Y X R 1 c y I g V m F s d W U 9 I n N D b 2 1 w b G V 0 Z S I g L z 4 8 R W 5 0 c n k g V H l w Z T 0 i U X V l c n l J R C I g V m F s d W U 9 I n N h O T Z h M T A w Z i 1 h M j g 5 L T R j Y W E t O W I 4 Z C 0 w N G Y 4 N z V i M T N l N W Y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u b s O p Z X M g V E N E I C 0 g U 2 9 s d X R p b 2 4 v Q X V 0 b 1 J l b W 9 2 Z W R D b 2 x 1 b W 5 z M S 5 7 R 3 J v d X B l L D B 9 J n F 1 b 3 Q 7 L C Z x d W 9 0 O 1 N l Y 3 R p b 2 4 x L 0 R v b m 7 D q W V z I F R D R C A t I F N v b H V 0 a W 9 u L 0 F 1 d G 9 S Z W 1 v d m V k Q 2 9 s d W 1 u c z E u e 0 5 v b S w x f S Z x d W 9 0 O y w m c X V v d D t T Z W N 0 a W 9 u M S 9 E b 2 5 u w 6 l l c y B U Q 0 Q g L S B T b 2 x 1 d G l v b i 9 B d X R v U m V t b 3 Z l Z E N v b H V t b n M x L n t Q c s O p b m 9 t L D J 9 J n F 1 b 3 Q 7 L C Z x d W 9 0 O 1 N l Y 3 R p b 2 4 x L 0 R v b m 7 D q W V z I F R D R C A t I F N v b H V 0 a W 9 u L 0 F 1 d G 9 S Z W 1 v d m V k Q 2 9 s d W 1 u c z E u e 0 R h d G U g Z G U g c G F z c 2 F n Z S w z f S Z x d W 9 0 O y w m c X V v d D t T Z W N 0 a W 9 u M S 9 E b 2 5 u w 6 l l c y B U Q 0 Q g L S B T b 2 x 1 d G l v b i 9 B d X R v U m V t b 3 Z l Z E N v b H V t b n M x L n t S w 6 l z d W x 0 Y X R z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R v b m 7 D q W V z I F R D R C A t I F N v b H V 0 a W 9 u L 0 F 1 d G 9 S Z W 1 v d m V k Q 2 9 s d W 1 u c z E u e 0 d y b 3 V w Z S w w f S Z x d W 9 0 O y w m c X V v d D t T Z W N 0 a W 9 u M S 9 E b 2 5 u w 6 l l c y B U Q 0 Q g L S B T b 2 x 1 d G l v b i 9 B d X R v U m V t b 3 Z l Z E N v b H V t b n M x L n t O b 2 0 s M X 0 m c X V v d D s s J n F 1 b 3 Q 7 U 2 V j d G l v b j E v R G 9 u b s O p Z X M g V E N E I C 0 g U 2 9 s d X R p b 2 4 v Q X V 0 b 1 J l b W 9 2 Z W R D b 2 x 1 b W 5 z M S 5 7 U H L D q W 5 v b S w y f S Z x d W 9 0 O y w m c X V v d D t T Z W N 0 a W 9 u M S 9 E b 2 5 u w 6 l l c y B U Q 0 Q g L S B T b 2 x 1 d G l v b i 9 B d X R v U m V t b 3 Z l Z E N v b H V t b n M x L n t E Y X R l I G R l I H B h c 3 N h Z 2 U s M 3 0 m c X V v d D s s J n F 1 b 3 Q 7 U 2 V j d G l v b j E v R G 9 u b s O p Z X M g V E N E I C 0 g U 2 9 s d X R p b 2 4 v Q X V 0 b 1 J l b W 9 2 Z W R D b 2 x 1 b W 5 z M S 5 7 U s O p c 3 V s d G F 0 c y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9 u b i V D M y V B O W V z J T I w V E N E J T I w L S U y M F N v b H V 0 a W 9 u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b m 4 l Q z M l Q T l l c y U y M F R D R C U y M C 0 l M j B T b 2 x 1 d G l v b i 9 S Z W 1 w b G k l M j B 2 Z X J z J T I w b G U l M j B i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b 2 5 u J U M z J U E 5 Z X M l M j B U Q 0 Q l M j A t J T I w U 2 9 s d X R p b 2 4 v U 3 V w c H J p b W V y J T I w b G U l M j B 0 Y W J s Z W F 1 J T I w Y 3 J v a X M l Q z M l Q T k l M j B k e W 5 h b W l x d W U l M j B k Z X M l M j B h d X R y Z X M l M j B j b 2 x v b m 5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b m 4 l Q z M l Q T l l c y U y M F R D R C U y M C 0 l M j B T b 2 x 1 d G l v b i 9 D b 2 x v b m 5 l c y U y M H J l b m 9 t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9 u b i V D M y V B O W V z J T I w V E N E J T I w L S U y M F N v b H V 0 a W 9 u L 0 x p Z 2 5 l c y U y M G Z p b H R y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b 2 5 u J U M z J U E 5 Z X M l M j B U Q 0 Q l M j A t J T I w U 2 9 s d X R p b 2 4 v V H l w Z S U y M G 1 v Z G l m a S V D M y V B O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b 2 5 u J U M z J U E 5 Z X M l M j B U Q 0 Q l M j A t J T I w U 2 9 s d X R p b 2 4 v R G 9 1 Y m x v b n M l M j B z d X B w c m l t J U M z J U E 5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b m 4 l Q z M l Q T l l c y U y M H I l Q z M l Q T l v c m d h b m l z J U M z J U E 5 Z X M l M j A t J T I w U 2 9 s d X R p b 2 4 v Q 2 9 s b 2 5 u Z X M l M j B z d X B w c m l t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b 2 5 u J U M z J U E 5 Z X M l M j B y J U M z J U E 5 b 3 J n Y W 5 p c y V D M y V B O W V z J T I w L S U y M F N v b H V 0 a W 9 u L 0 x p Z 2 5 l c y U y M G Z p b H R y J U M z J U E 5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9 u b i V D M y V B O W V z J T I w R G 9 1 Y m x v b n M l M j A t J T I w U 2 9 s d X R p b 2 4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U m V j b 3 Z l c n l U Y X J n Z X R T a G V l d C I g V m F s d W U 9 I n N E b 2 5 u w 6 l l c y B E b 3 V i b G 9 u c y A t I F N v b H V 0 a W 9 u I i A v P j x F b n R y e S B U e X B l P S J S Z W N v d m V y e V R h c m d l d E N v b H V t b i I g V m F s d W U 9 I m w x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U m V j b 3 Z l c n l U Y X J n Z X R S b 3 c i I F Z h b H V l P S J s M S I g L z 4 8 R W 5 0 c n k g V H l w Z T 0 i R m l s b F R h c m d l d C I g V m F s d W U 9 I n N E b 2 5 u w 6 l l c 1 9 E b 3 V i b G 9 u c 1 9 f X 1 N v b H V 0 a W 9 u I i A v P j x F b n R y e S B U e X B l P S J G a W x s Z W R D b 2 1 w b G V 0 Z V J l c 3 V s d F R v V 2 9 y a 3 N o Z W V 0 I i B W Y W x 1 Z T 0 i b D E i I C 8 + P E V u d H J 5 I F R 5 c G U 9 I k Z p b G x D b 3 V u d C I g V m F s d W U 9 I m w x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S 0 y M l Q x N D o 1 N j o 0 O S 4 w M D g z M T Q 3 W i I g L z 4 8 R W 5 0 c n k g V H l w Z T 0 i R m l s b E N v b H V t b l R 5 c G V z I i B W Y W x 1 Z T 0 i c 0 F B Q U F D U U 1 E I i A v P j x F b n R y e S B U e X B l P S J R d W V y e U l E I i B W Y W x 1 Z T 0 i c 2 F i Z j c 0 N m Y 4 L T F h M G M t N G Z j N C 0 4 O W Y z L W U 0 O D c 1 Y j N l Y z E 4 N S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F N 0 Y X R 1 c y I g V m F s d W U 9 I n N D b 2 1 w b G V 0 Z S I g L z 4 8 R W 5 0 c n k g V H l w Z T 0 i R m l s b E N v b H V t b k 5 h b W V z I i B W Y W x 1 Z T 0 i c 1 s m c X V v d D t H c m 9 1 c G U m c X V v d D s s J n F 1 b 3 Q 7 T m 9 t J n F 1 b 3 Q 7 L C Z x d W 9 0 O 1 B y w 6 l u b 2 0 m c X V v d D s s J n F 1 b 3 Q 7 R G F 0 Z S B k Z S B w Y X N z Y W d l J n F 1 b 3 Q 7 L C Z x d W 9 0 O 1 L D q X N 1 b H R h d H M m c X V v d D s s J n F 1 b 3 Q 7 T m 9 t Y n J l J n F 1 b 3 Q 7 X S I g L z 4 8 R W 5 0 c n k g V H l w Z T 0 i Q W R k Z W R U b 0 R h d G F N b 2 R l b C I g V m F s d W U 9 I m w w I i A v P j x F b n R y e S B U e X B l P S J M b 2 F k Z W R U b 0 F u Y W x 5 c 2 l z U 2 V y d m l j Z X M i I F Z h b H V l P S J s M C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u b s O p Z X M g R G 9 1 Y m x v b n M g L S B T b 2 x 1 d G l v b i 9 B d X R v U m V t b 3 Z l Z E N v b H V t b n M x L n t H c m 9 1 c G U s M H 0 m c X V v d D s s J n F 1 b 3 Q 7 U 2 V j d G l v b j E v R G 9 u b s O p Z X M g R G 9 1 Y m x v b n M g L S B T b 2 x 1 d G l v b i 9 B d X R v U m V t b 3 Z l Z E N v b H V t b n M x L n t O b 2 0 s M X 0 m c X V v d D s s J n F 1 b 3 Q 7 U 2 V j d G l v b j E v R G 9 u b s O p Z X M g R G 9 1 Y m x v b n M g L S B T b 2 x 1 d G l v b i 9 B d X R v U m V t b 3 Z l Z E N v b H V t b n M x L n t Q c s O p b m 9 t L D J 9 J n F 1 b 3 Q 7 L C Z x d W 9 0 O 1 N l Y 3 R p b 2 4 x L 0 R v b m 7 D q W V z I E R v d W J s b 2 5 z I C 0 g U 2 9 s d X R p b 2 4 v Q X V 0 b 1 J l b W 9 2 Z W R D b 2 x 1 b W 5 z M S 5 7 R G F 0 Z S B k Z S B w Y X N z Y W d l L D N 9 J n F 1 b 3 Q 7 L C Z x d W 9 0 O 1 N l Y 3 R p b 2 4 x L 0 R v b m 7 D q W V z I E R v d W J s b 2 5 z I C 0 g U 2 9 s d X R p b 2 4 v Q X V 0 b 1 J l b W 9 2 Z W R D b 2 x 1 b W 5 z M S 5 7 U s O p c 3 V s d G F 0 c y w 0 f S Z x d W 9 0 O y w m c X V v d D t T Z W N 0 a W 9 u M S 9 E b 2 5 u w 6 l l c y B E b 3 V i b G 9 u c y A t I F N v b H V 0 a W 9 u L 0 F 1 d G 9 S Z W 1 v d m V k Q 2 9 s d W 1 u c z E u e 0 5 v b W J y Z S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E b 2 5 u w 6 l l c y B E b 3 V i b G 9 u c y A t I F N v b H V 0 a W 9 u L 0 F 1 d G 9 S Z W 1 v d m V k Q 2 9 s d W 1 u c z E u e 0 d y b 3 V w Z S w w f S Z x d W 9 0 O y w m c X V v d D t T Z W N 0 a W 9 u M S 9 E b 2 5 u w 6 l l c y B E b 3 V i b G 9 u c y A t I F N v b H V 0 a W 9 u L 0 F 1 d G 9 S Z W 1 v d m V k Q 2 9 s d W 1 u c z E u e 0 5 v b S w x f S Z x d W 9 0 O y w m c X V v d D t T Z W N 0 a W 9 u M S 9 E b 2 5 u w 6 l l c y B E b 3 V i b G 9 u c y A t I F N v b H V 0 a W 9 u L 0 F 1 d G 9 S Z W 1 v d m V k Q 2 9 s d W 1 u c z E u e 1 B y w 6 l u b 2 0 s M n 0 m c X V v d D s s J n F 1 b 3 Q 7 U 2 V j d G l v b j E v R G 9 u b s O p Z X M g R G 9 1 Y m x v b n M g L S B T b 2 x 1 d G l v b i 9 B d X R v U m V t b 3 Z l Z E N v b H V t b n M x L n t E Y X R l I G R l I H B h c 3 N h Z 2 U s M 3 0 m c X V v d D s s J n F 1 b 3 Q 7 U 2 V j d G l v b j E v R G 9 u b s O p Z X M g R G 9 1 Y m x v b n M g L S B T b 2 x 1 d G l v b i 9 B d X R v U m V t b 3 Z l Z E N v b H V t b n M x L n t S w 6 l z d W x 0 Y X R z L D R 9 J n F 1 b 3 Q 7 L C Z x d W 9 0 O 1 N l Y 3 R p b 2 4 x L 0 R v b m 7 D q W V z I E R v d W J s b 2 5 z I C 0 g U 2 9 s d X R p b 2 4 v Q X V 0 b 1 J l b W 9 2 Z W R D b 2 x 1 b W 5 z M S 5 7 T m 9 t Y n J l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b 2 5 u J U M z J U E 5 Z X M l M j B E b 3 V i b G 9 u c y U y M C 0 l M j B T b 2 x 1 d G l v b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b 2 5 u J U M z J U E 5 Z X M l M j B E b 3 V i b G 9 u c y U y M C 0 l M j B T b 2 x 1 d G l v b i 9 S Z W 1 w b G k l M j B 2 Z X J z J T I w b G U l M j B i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b 2 5 u J U M z J U E 5 Z X M l M j B E b 3 V i b G 9 u c y U y M C 0 l M j B T b 2 x 1 d G l v b i 9 D b 2 x v b m 5 l c y U y M H N 1 c H B y a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b m 4 l Q z M l Q T l l c y U y M E R v d W J s b 2 5 z J T I w L S U y M F N v b H V 0 a W 9 u L 0 x p Z 2 5 l c y U y M G Z p b H R y J U M z J U E 5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9 u b i V D M y V B O W V z J T I w R G 9 1 Y m x v b n M l M j A t J T I w U 2 9 s d X R p b 2 4 v U 3 V w c H J p b W V y J T I w b G U l M j B 0 Y W J s Z W F 1 J T I w Y 3 J v a X M l Q z M l Q T k l M j B k e W 5 h b W l x d W U l M j B k Z X M l M j B h d X R y Z X M l M j B j b 2 x v b m 5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b m 4 l Q z M l Q T l l c y U y M E R v d W J s b 2 5 z J T I w L S U y M F N v b H V 0 a W 9 u L 0 N v b G 9 u b m V z J T I w c m V u b 2 1 t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b 2 5 u J U M z J U E 5 Z X M l M j B E b 3 V i b G 9 u c y U y M C 0 l M j B T b 2 x 1 d G l v b i 9 M a W d u Z X M l M j B m a W x 0 c i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9 u b i V D M y V B O W V z J T I w R G 9 1 Y m x v b n M l M j A t J T I w U 2 9 s d X R p b 2 4 v V H l w Z S U y M G 1 v Z G l m a S V D M y V B O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b 2 5 u J U M z J U E 5 Z X M l M j B E b 3 V i b G 9 u c y U y M C 0 l M j B T b 2 x 1 d G l v b i 9 M a W d u Z X M l M j B 0 c m k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b m 4 l Q z M l Q T l l c y U y M E R v d W J s b 2 5 z J T I w L S U y M F N v b H V 0 a W 9 u L 0 x p Z 2 5 l c y U y M G d y b 3 V w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b 2 5 u J U M z J U E 5 Z X M l M j B E b 3 V i b G 9 u c y U y M C 0 l M j B T b 2 x 1 d G l v b i 9 M a W d u Z X M l M j B m a W x 0 c i V D M y V B O W V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b m 4 l Q z M l Q T l l c y U y M F R D R C U y M C 0 l M j B T b 2 x 1 d G l v b i 9 D b 2 x v b m 5 l c y U y M H N 1 c H B y a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b m 4 l Q z M l Q T l l c y U y M F R D R C U y M C 0 l M j B T b 2 x 1 d G l v b i 9 M a W d u Z X M l M j B m a W x 0 c i V D M y V B O W V z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d r I d 6 j J a y R 6 J t v M B l C K r C A A A A A A I A A A A A A B B m A A A A A Q A A I A A A A E o v A / T a S V P c K 8 d x J o 6 O t X 5 a P A h i 3 n o e N C w Z M V I w W M K K A A A A A A 6 A A A A A A g A A I A A A A G 0 O u Y F G 6 P 4 6 0 a U 6 R 0 k p S X l m e o N h 0 c d z e X z Q 7 0 j 8 m v a x U A A A A E J o s d d r k J I P b i X l F 9 J X 9 j I 8 3 S K w T c M n o l s h R m m D s 1 R 1 9 r b r v t / 6 e u W k T M + O C M 9 e w 3 Z k b H A Y s N r V 9 Q F B N W a 6 M A L c p S h x N v J j n s 1 q h 6 K v U l n w Q A A A A L c T K f Y q p x p 1 o 0 L W 5 V w F r R V M x x U 2 F B x / + P c L b h 2 L 0 Q B e D z Z 0 s J 6 C J L q P k E M 8 I / Q g N i 2 X K v A p d F f B x J G Z 7 r L Z G h k = < / D a t a M a s h u p > 
</file>

<file path=customXml/itemProps1.xml><?xml version="1.0" encoding="utf-8"?>
<ds:datastoreItem xmlns:ds="http://schemas.openxmlformats.org/officeDocument/2006/customXml" ds:itemID="{E977F5C0-4927-494E-9FF3-476DBD53EFD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Données</vt:lpstr>
      <vt:lpstr>Consignes</vt:lpstr>
      <vt:lpstr>Données réorganisées</vt:lpstr>
      <vt:lpstr>Données réorganisées - Solution</vt:lpstr>
      <vt:lpstr>Données Doublons</vt:lpstr>
      <vt:lpstr>Données Doublons - Solution</vt:lpstr>
      <vt:lpstr>Données synthétisées</vt:lpstr>
      <vt:lpstr>Données synthétisées - Solution</vt:lpstr>
      <vt:lpstr>Données synthétisées TCD</vt:lpstr>
      <vt:lpstr>Données synthétisées TCD - Solu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Lambert</dc:creator>
  <cp:lastModifiedBy>Joël Lambert</cp:lastModifiedBy>
  <dcterms:created xsi:type="dcterms:W3CDTF">2023-11-04T06:22:02Z</dcterms:created>
  <dcterms:modified xsi:type="dcterms:W3CDTF">2024-11-25T14:33:18Z</dcterms:modified>
</cp:coreProperties>
</file>